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65" activeTab="5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<sst xmlns="http://schemas.openxmlformats.org/spreadsheetml/2006/main" count="720" uniqueCount="515">
  <si>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</si>
  <si>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</si>
  <si>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</si>
  <si>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</si>
  <si>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</si>
  <si>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</si>
  <si>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</si>
  <si>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</si>
  <si>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</si>
  <si>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</si>
  <si>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</si>
  <si>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</si>
  <si>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</si>
  <si>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</si>
  <si>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</si>
  <si>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</si>
  <si>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</si>
  <si>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</si>
  <si>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</si>
  <si>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</si>
  <si>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</si>
  <si>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</si>
  <si>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</si>
  <si>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</si>
  <si>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</si>
  <si>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</si>
  <si>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</si>
  <si>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</si>
  <si>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</si>
  <si>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</si>
  <si>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</si>
  <si>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</si>
  <si>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</si>
  <si>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</si>
  <si>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</si>
  <si>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</si>
  <si>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</si>
  <si>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</si>
  <si>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</si>
  <si>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</si>
  <si>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</si>
  <si>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</si>
  <si>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</si>
  <si>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</si>
  <si>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</si>
  <si>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</si>
  <si>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</si>
  <si>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</si>
  <si>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</si>
  <si>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</si>
  <si>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</si>
  <si>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</si>
  <si>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</si>
  <si>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</si>
  <si>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</si>
  <si>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</si>
  <si>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</si>
  <si>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</si>
  <si>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</si>
  <si>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</si>
  <si>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</si>
  <si>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</si>
  <si>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</si>
  <si>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</si>
  <si>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</si>
  <si>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</si>
  <si>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</si>
  <si>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</si>
  <si>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</si>
  <si>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</si>
  <si>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</si>
  <si>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</si>
  <si>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</si>
  <si>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</si>
  <si>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</si>
  <si>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</si>
  <si>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</si>
  <si>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</si>
  <si>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</si>
  <si>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</si>
  <si>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</si>
  <si>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</si>
  <si>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</si>
  <si>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</si>
  <si>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</si>
  <si>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</si>
  <si>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</si>
  <si>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</si>
  <si>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</si>
  <si>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</si>
  <si>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</si>
  <si>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</si>
  <si>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</si>
  <si>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</si>
  <si>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</si>
  <si>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</si>
  <si>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</si>
  <si>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</si>
  <si>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</si>
  <si>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</si>
  <si>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</si>
  <si>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</si>
  <si>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</si>
  <si>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</si>
  <si>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</si>
  <si>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</si>
  <si>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</si>
  <si>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</si>
  <si>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</si>
  <si>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</si>
  <si>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</si>
  <si>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</si>
  <si>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</si>
  <si>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</si>
  <si>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</si>
  <si>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</si>
  <si>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</si>
  <si>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</si>
  <si>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</si>
  <si>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</si>
  <si>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</si>
  <si>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</si>
  <si>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</si>
  <si>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</si>
  <si>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</si>
  <si>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</si>
  <si>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</si>
  <si>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</si>
  <si>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</si>
  <si>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</si>
  <si>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</si>
  <si>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</si>
  <si>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</si>
  <si>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</si>
  <si>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</si>
  <si>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</si>
  <si>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</si>
  <si>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</si>
  <si>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</si>
  <si>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</si>
  <si>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</si>
  <si>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</si>
  <si>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</si>
  <si>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</si>
  <si>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</si>
  <si>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</si>
  <si>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</si>
  <si>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</si>
  <si>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</si>
  <si>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</si>
  <si>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</si>
  <si>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</si>
  <si>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</si>
  <si>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</si>
  <si>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</si>
  <si>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</si>
  <si>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</si>
  <si>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</si>
  <si>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</si>
  <si>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</si>
  <si>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</si>
  <si>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</si>
  <si>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</si>
  <si>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</si>
  <si>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</si>
  <si>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</si>
  <si>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</si>
  <si>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</si>
  <si>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</si>
  <si>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</si>
  <si>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</si>
  <si>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</si>
  <si>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</si>
  <si>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</si>
  <si>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</si>
  <si>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</si>
  <si>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</si>
  <si>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</si>
  <si>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</si>
  <si>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</si>
  <si>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</si>
  <si>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</si>
  <si>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</si>
  <si>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</si>
  <si>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</si>
  <si>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</si>
  <si>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</si>
  <si>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</si>
  <si>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</si>
  <si>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</si>
  <si>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</si>
  <si>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</si>
  <si>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</si>
  <si>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</si>
  <si>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</si>
  <si>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</si>
  <si>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</si>
  <si>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</si>
  <si>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</si>
  <si>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</si>
  <si>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</si>
  <si>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</si>
  <si>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</si>
  <si>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</si>
  <si>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</si>
  <si>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</si>
  <si>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</si>
  <si>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</si>
  <si>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</si>
  <si>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</si>
  <si>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</si>
  <si>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</si>
  <si>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</si>
  <si>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</si>
  <si>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</si>
  <si>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</si>
  <si>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</si>
  <si>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</si>
  <si>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</si>
  <si>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</si>
  <si>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</si>
  <si>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</si>
  <si>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</si>
  <si>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</si>
  <si>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</si>
  <si>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</si>
  <si>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</si>
  <si>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</si>
  <si>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</si>
  <si>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</si>
  <si>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</si>
  <si>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</si>
  <si>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</si>
  <si>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</si>
  <si>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</si>
  <si>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</si>
  <si>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</si>
  <si>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</si>
  <si>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</si>
  <si>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</si>
  <si>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</si>
  <si>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</si>
  <si>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</si>
  <si>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</si>
  <si>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</si>
  <si>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</si>
  <si>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</si>
  <si>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</si>
  <si>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</si>
  <si>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</si>
  <si>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</si>
  <si>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</si>
  <si>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</si>
  <si>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</si>
  <si>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</si>
  <si>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</si>
  <si>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</si>
  <si>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</si>
  <si>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</si>
  <si>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</si>
  <si>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</si>
  <si>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</si>
  <si>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</si>
  <si>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</si>
  <si>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</si>
  <si>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</si>
  <si>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</si>
  <si>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</si>
  <si>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</si>
  <si>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</si>
  <si>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</si>
  <si>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</si>
  <si>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</si>
  <si>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</si>
  <si>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</si>
  <si>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</si>
  <si>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</si>
  <si>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</si>
  <si>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</si>
  <si>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</si>
  <si>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</si>
  <si>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</si>
  <si>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</si>
  <si>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</si>
  <si>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</si>
  <si>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</si>
  <si>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</si>
  <si>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</si>
  <si>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</si>
  <si>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</si>
  <si>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</si>
  <si>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</si>
  <si>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</si>
  <si>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</si>
  <si>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</si>
  <si>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</si>
  <si>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</si>
  <si>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</si>
  <si>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</si>
  <si>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</si>
  <si>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</si>
  <si>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</si>
  <si>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</si>
  <si>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</si>
  <si>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</si>
  <si>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</si>
  <si>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</si>
  <si>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</si>
  <si>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</si>
  <si>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</si>
  <si>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</si>
  <si>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</si>
  <si>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</si>
  <si>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</si>
  <si>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</si>
  <si>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</si>
  <si>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</si>
  <si>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</si>
  <si>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</si>
  <si>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</si>
  <si>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</si>
  <si>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</si>
  <si>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</si>
  <si>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</si>
  <si>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</si>
  <si>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</si>
  <si>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</si>
  <si>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</si>
  <si>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</si>
  <si>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</si>
  <si>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</si>
  <si>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</si>
  <si>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</si>
  <si>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</si>
  <si>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</si>
  <si>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</si>
  <si>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</si>
  <si>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</si>
  <si>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</si>
  <si>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</si>
  <si>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</si>
  <si>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</si>
  <si>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</si>
  <si>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</si>
  <si>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</si>
  <si>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</si>
  <si>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</si>
  <si>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</si>
  <si>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</si>
  <si>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</si>
  <si>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</si>
  <si>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</si>
  <si>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</si>
  <si>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</si>
  <si>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</si>
  <si>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</si>
  <si>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</si>
  <si>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</si>
  <si>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</si>
  <si>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</si>
  <si>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</si>
  <si>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</si>
  <si>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</si>
  <si>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</si>
  <si>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</si>
  <si>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</si>
  <si>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</si>
  <si>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</si>
  <si>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</si>
  <si>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</si>
  <si>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</si>
  <si>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</si>
  <si>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</si>
  <si>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</si>
  <si>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</si>
  <si>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</si>
  <si>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</si>
  <si>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</si>
  <si>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</si>
  <si>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</si>
  <si>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</si>
  <si>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</si>
  <si>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</si>
  <si>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</si>
  <si>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</si>
  <si>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</si>
  <si>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</si>
  <si>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</si>
  <si>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</si>
  <si>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</si>
  <si>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</si>
  <si>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</si>
  <si>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</si>
  <si>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</si>
  <si>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</si>
  <si>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</si>
  <si>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</si>
  <si>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</si>
  <si>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</si>
  <si>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</si>
  <si>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</si>
  <si>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</si>
  <si>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</si>
  <si>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</si>
  <si>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</si>
  <si>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</si>
  <si>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</si>
  <si>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</si>
  <si>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</si>
  <si>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</si>
  <si>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</si>
  <si>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</si>
  <si>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</si>
  <si>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</si>
  <si>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</si>
  <si>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</si>
  <si>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</si>
  <si>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</si>
  <si>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</si>
  <si>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</si>
  <si>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</si>
  <si>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</si>
  <si>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</si>
  <si>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</si>
  <si>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</si>
  <si>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</si>
  <si>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</si>
  <si>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</si>
  <si>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</si>
  <si>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</si>
  <si>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</si>
  <si>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</si>
  <si>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</si>
  <si>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</si>
  <si>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</si>
  <si>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</si>
  <si>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</si>
  <si>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</si>
  <si>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</si>
  <si>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</si>
  <si>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</si>
  <si>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</si>
  <si>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</si>
  <si>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</si>
  <si>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</si>
  <si>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</si>
  <si>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</si>
  <si>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</si>
  <si>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</si>
  <si>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</si>
  <si>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</si>
  <si>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</si>
  <si>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</si>
  <si>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</si>
  <si>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</si>
  <si>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</si>
  <si>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</si>
  <si>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</si>
  <si>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</si>
  <si>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</si>
  <si>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</si>
  <si>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</si>
  <si>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</si>
  <si>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</si>
  <si>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</si>
  <si>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</si>
  <si>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</si>
  <si>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</si>
  <si>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</si>
  <si>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</si>
  <si>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</si>
  <si>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</si>
  <si>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</si>
  <si>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</si>
  <si>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</si>
  <si>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</si>
  <si>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</si>
  <si>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</si>
  <si>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</si>
  <si>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</si>
  <si>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</si>
  <si>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</si>
  <si>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</si>
  <si>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</si>
  <si>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</si>
  <si>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</si>
  <si>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</si>
  <si>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</si>
  <si>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</si>
  <si>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</si>
  <si>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</si>
  <si>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</si>
  <si>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</si>
  <si>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</si>
  <si>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</si>
  <si>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</si>
  <si>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</si>
  <si>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</si>
  <si>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</si>
  <si>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</si>
  <si>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</si>
  <si>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</si>
  <si>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</si>
  <si>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</si>
  <si>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</si>
  <si>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</si>
  <si>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</si>
  <si>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</si>
  <si>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</si>
  <si>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</si>
  <si>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</si>
  <si>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</si>
  <si>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</si>
  <si>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</si>
  <si>
    <t>Projektet forventes igangsat 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</si>
</sst>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49" fontId="1" fillId="0" borderId="12" xfId="0" quotePrefix="1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</xf>
    <xf numFmtId="49" fontId="1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0" workbookViewId="0">
      <selection activeCell="G30" sqref="G30"/>
    </sheetView>
  </sheetViews>
  <sheetFormatPr defaultRowHeight="15" x14ac:dyDescent="0.25"/>
  <cols>
    <col min="2" max="2" width="26.140625" customWidth="1"/>
    <col min="3" max="3" width="11.85546875" hidden="1" customWidth="1"/>
    <col min="4" max="4" width="11.5703125" hidden="1" customWidth="1"/>
    <col min="5" max="5" width="11.42578125" customWidth="1"/>
    <col min="6" max="6" width="10.85546875" customWidth="1"/>
    <col min="7" max="7" width="11.42578125" customWidth="1"/>
    <col min="8" max="8" width="11.85546875" customWidth="1"/>
  </cols>
  <sheetData>
    <row r="3" spans="1:8" ht="14.85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85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2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85" x14ac:dyDescent="0.35">
      <c r="A6" s="1"/>
      <c r="B6" s="41"/>
      <c r="C6" s="8"/>
      <c r="D6" s="1"/>
      <c r="E6" s="8"/>
      <c r="F6" s="1"/>
      <c r="G6" s="8"/>
      <c r="H6" s="43"/>
    </row>
    <row r="7" spans="1:8" x14ac:dyDescent="0.2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85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2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85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85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2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85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85" x14ac:dyDescent="0.35">
      <c r="A14" s="1"/>
      <c r="B14" s="41"/>
      <c r="C14" s="8"/>
      <c r="D14" s="1"/>
      <c r="E14" s="8"/>
      <c r="F14" s="1"/>
      <c r="G14" s="8"/>
      <c r="H14" s="43"/>
    </row>
    <row r="15" spans="1:8" ht="14.85" x14ac:dyDescent="0.35">
      <c r="A15" s="1"/>
      <c r="B15" s="41"/>
      <c r="C15" s="8"/>
      <c r="D15" s="1"/>
      <c r="E15" s="8"/>
      <c r="F15" s="1"/>
      <c r="G15" s="8"/>
      <c r="H15" s="43"/>
    </row>
    <row r="16" spans="1:8" ht="14.85" x14ac:dyDescent="0.35">
      <c r="A16" s="1"/>
      <c r="B16" s="41"/>
      <c r="C16" s="8"/>
      <c r="D16" s="1"/>
      <c r="E16" s="8"/>
      <c r="F16" s="1"/>
      <c r="G16" s="8"/>
      <c r="H16" s="43"/>
    </row>
    <row r="17" spans="1:8" ht="14.85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2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85" x14ac:dyDescent="0.35">
      <c r="A19" s="1"/>
      <c r="B19" s="1"/>
      <c r="C19" s="1"/>
      <c r="D19" s="1"/>
      <c r="E19" s="1"/>
      <c r="F19" s="1"/>
      <c r="G19" s="1"/>
    </row>
    <row r="20" spans="1:8" ht="14.85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85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85" customHeight="1" x14ac:dyDescent="0.2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85" customHeight="1" x14ac:dyDescent="0.2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85" customHeight="1" x14ac:dyDescent="0.2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85" customHeight="1" x14ac:dyDescent="0.2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85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.1" customHeight="1" x14ac:dyDescent="0.2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5" customHeight="1" x14ac:dyDescent="0.2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85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85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35" customHeight="1" x14ac:dyDescent="0.2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.1" customHeight="1" x14ac:dyDescent="0.2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85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85" customHeight="1" x14ac:dyDescent="0.2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85" customHeight="1" x14ac:dyDescent="0.2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85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85" customHeight="1" x14ac:dyDescent="0.2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2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85" customHeight="1" x14ac:dyDescent="0.2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2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85" customHeight="1" x14ac:dyDescent="0.2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85" customHeight="1" x14ac:dyDescent="0.2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85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85" customHeight="1" x14ac:dyDescent="0.2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.1" customHeight="1" x14ac:dyDescent="0.2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" customHeight="1" x14ac:dyDescent="0.2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" customHeight="1" x14ac:dyDescent="0.2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2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85" customHeight="1" x14ac:dyDescent="0.2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" customHeight="1" x14ac:dyDescent="0.2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.1" customHeight="1" x14ac:dyDescent="0.2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5" customHeight="1" x14ac:dyDescent="0.2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85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85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85" customHeight="1" x14ac:dyDescent="0.2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85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85" customHeight="1" x14ac:dyDescent="0.2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2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5" customHeight="1" x14ac:dyDescent="0.2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85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85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85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2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85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85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85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85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x14ac:dyDescent="0.25">
      <c r="A54" s="1"/>
      <c r="B54" s="1"/>
      <c r="C54" s="7"/>
      <c r="D54" s="7"/>
      <c r="E54" s="7"/>
      <c r="F54" s="7"/>
      <c r="G54" s="7"/>
      <c r="H54" s="12"/>
    </row>
    <row r="55" spans="1:9" x14ac:dyDescent="0.25">
      <c r="A55" s="1"/>
      <c r="B55" s="1"/>
      <c r="C55" s="7"/>
      <c r="D55" s="7"/>
      <c r="E55" s="7"/>
      <c r="F55" s="7"/>
      <c r="G55" s="7"/>
      <c r="H55" s="12"/>
    </row>
    <row r="56" spans="1:9" x14ac:dyDescent="0.25">
      <c r="A56" s="1"/>
      <c r="B56" s="1"/>
      <c r="C56" s="7"/>
      <c r="D56" s="7"/>
      <c r="E56" s="7"/>
      <c r="F56" s="7"/>
      <c r="G56" s="7"/>
      <c r="H56" s="12"/>
    </row>
    <row r="57" spans="1:9" x14ac:dyDescent="0.25">
      <c r="A57" s="1"/>
      <c r="B57" s="1"/>
      <c r="C57" s="7"/>
      <c r="D57" s="7"/>
      <c r="E57" s="7"/>
      <c r="F57" s="7"/>
      <c r="G57" s="7"/>
      <c r="H57" s="12"/>
    </row>
    <row r="58" spans="1:9" x14ac:dyDescent="0.25">
      <c r="A58" s="1"/>
      <c r="B58" s="1"/>
      <c r="C58" s="7"/>
      <c r="D58" s="7"/>
      <c r="E58" s="7"/>
      <c r="F58" s="7"/>
      <c r="G58" s="7"/>
      <c r="H58" s="12"/>
    </row>
    <row r="59" spans="1:9" x14ac:dyDescent="0.25">
      <c r="A59" s="1"/>
      <c r="B59" s="1"/>
      <c r="C59" s="7"/>
      <c r="D59" s="7"/>
      <c r="E59" s="7"/>
      <c r="F59" s="7"/>
      <c r="G59" s="7"/>
      <c r="H59" s="12"/>
    </row>
    <row r="60" spans="1:9" x14ac:dyDescent="0.25">
      <c r="A60" s="1"/>
      <c r="B60" s="1"/>
      <c r="C60" s="7"/>
      <c r="D60" s="7"/>
      <c r="E60" s="7"/>
      <c r="F60" s="7"/>
      <c r="G60" s="7"/>
      <c r="H60" s="12"/>
    </row>
    <row r="61" spans="1:9" x14ac:dyDescent="0.25">
      <c r="A61" s="1"/>
      <c r="B61" s="1"/>
      <c r="C61" s="7"/>
      <c r="D61" s="7"/>
      <c r="E61" s="7"/>
      <c r="F61" s="7"/>
      <c r="G61" s="7"/>
      <c r="H61" s="12"/>
    </row>
    <row r="62" spans="1:9" x14ac:dyDescent="0.2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5" x14ac:dyDescent="0.25"/>
  <cols>
    <col min="2" max="2" width="41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8.425781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5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" customHeight="1" x14ac:dyDescent="0.2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5" customHeight="1" x14ac:dyDescent="0.2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2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" customHeight="1" x14ac:dyDescent="0.2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35" customHeight="1" x14ac:dyDescent="0.2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5" customHeight="1" x14ac:dyDescent="0.2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" customHeight="1" x14ac:dyDescent="0.2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" customHeight="1" x14ac:dyDescent="0.2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85" customHeight="1" x14ac:dyDescent="0.2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85" customHeight="1" x14ac:dyDescent="0.2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85" customHeight="1" x14ac:dyDescent="0.2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85" customHeight="1" x14ac:dyDescent="0.2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85" customHeight="1" x14ac:dyDescent="0.2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2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85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85" customHeight="1" x14ac:dyDescent="0.2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85" customHeight="1" x14ac:dyDescent="0.2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85" customHeight="1" x14ac:dyDescent="0.2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85" customHeight="1" x14ac:dyDescent="0.2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85" customHeight="1" x14ac:dyDescent="0.2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85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" customHeight="1" x14ac:dyDescent="0.2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35" customHeight="1" x14ac:dyDescent="0.2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85" customHeight="1" x14ac:dyDescent="0.2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85" customHeight="1" x14ac:dyDescent="0.2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85" customHeight="1" x14ac:dyDescent="0.2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85" customHeight="1" x14ac:dyDescent="0.2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85" customHeight="1" x14ac:dyDescent="0.2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85" customHeight="1" x14ac:dyDescent="0.2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85" customHeight="1" x14ac:dyDescent="0.2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85" customHeight="1" x14ac:dyDescent="0.2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85" customHeight="1" x14ac:dyDescent="0.2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85" customHeight="1" x14ac:dyDescent="0.2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85" customHeight="1" x14ac:dyDescent="0.2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85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85" customHeight="1" x14ac:dyDescent="0.2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35" customHeight="1" x14ac:dyDescent="0.2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85" customHeight="1" x14ac:dyDescent="0.2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85" customHeight="1" x14ac:dyDescent="0.2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85" customHeight="1" x14ac:dyDescent="0.2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85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66" t="s">
        <v>510</v>
      </c>
    </row>
    <row r="49" spans="1:9" ht="14.85" customHeight="1" x14ac:dyDescent="0.2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85" customHeight="1" x14ac:dyDescent="0.2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85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85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85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85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85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85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85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85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ht="14.45" x14ac:dyDescent="0.35">
      <c r="A59" s="1"/>
      <c r="B59" s="1"/>
      <c r="C59" s="7"/>
      <c r="D59" s="7"/>
      <c r="E59" s="7"/>
      <c r="F59" s="7"/>
      <c r="G59" s="7"/>
      <c r="H59" s="12"/>
    </row>
    <row r="60" spans="1:9" ht="14.45" x14ac:dyDescent="0.35">
      <c r="A60" s="1"/>
      <c r="B60" s="1"/>
      <c r="C60" s="7"/>
      <c r="D60" s="7"/>
      <c r="E60" s="7"/>
      <c r="F60" s="7"/>
      <c r="G60" s="7"/>
      <c r="H60" s="12"/>
    </row>
    <row r="61" spans="1:9" ht="14.45" x14ac:dyDescent="0.35">
      <c r="A61" s="1"/>
      <c r="B61" s="1"/>
      <c r="C61" s="7"/>
      <c r="D61" s="7"/>
      <c r="E61" s="7"/>
      <c r="F61" s="7"/>
      <c r="G61" s="7"/>
      <c r="H61" s="12"/>
    </row>
    <row r="62" spans="1:9" ht="14.45" x14ac:dyDescent="0.3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  <row r="89" spans="1:8" x14ac:dyDescent="0.25">
      <c r="A89" s="1"/>
      <c r="B89" s="1"/>
      <c r="C89" s="7"/>
      <c r="D89" s="7"/>
      <c r="E89" s="7"/>
      <c r="F89" s="7"/>
      <c r="G89" s="7"/>
      <c r="H89" s="12"/>
    </row>
    <row r="90" spans="1:8" x14ac:dyDescent="0.25">
      <c r="A90" s="1"/>
      <c r="B90" s="1"/>
      <c r="C90" s="7"/>
      <c r="D90" s="7"/>
      <c r="E90" s="7"/>
      <c r="F90" s="7"/>
      <c r="G90" s="7"/>
      <c r="H90" s="12"/>
    </row>
    <row r="91" spans="1:8" x14ac:dyDescent="0.25">
      <c r="A91" s="1"/>
      <c r="B91" s="1"/>
      <c r="C91" s="7"/>
      <c r="D91" s="7"/>
      <c r="E91" s="7"/>
      <c r="F91" s="7"/>
      <c r="G91" s="7"/>
      <c r="H91" s="12"/>
    </row>
    <row r="92" spans="1:8" x14ac:dyDescent="0.25">
      <c r="A92" s="1"/>
      <c r="B92" s="1"/>
      <c r="C92" s="7"/>
      <c r="D92" s="7"/>
      <c r="E92" s="7"/>
      <c r="F92" s="7"/>
      <c r="G92" s="7"/>
      <c r="H92" s="12"/>
    </row>
    <row r="93" spans="1:8" x14ac:dyDescent="0.25">
      <c r="A93" s="1"/>
      <c r="B93" s="1"/>
      <c r="C93" s="7"/>
      <c r="D93" s="7"/>
      <c r="E93" s="7"/>
      <c r="F93" s="7"/>
      <c r="G93" s="7"/>
      <c r="H93" s="12"/>
    </row>
    <row r="94" spans="1:8" x14ac:dyDescent="0.25">
      <c r="A94" s="1"/>
      <c r="B94" s="1"/>
      <c r="C94" s="7"/>
      <c r="D94" s="7"/>
      <c r="E94" s="7"/>
      <c r="F94" s="7"/>
      <c r="G94" s="7"/>
      <c r="H94" s="12"/>
    </row>
    <row r="95" spans="1:8" x14ac:dyDescent="0.25">
      <c r="A95" s="1"/>
      <c r="B95" s="1"/>
      <c r="C95" s="7"/>
      <c r="D95" s="7"/>
      <c r="E95" s="7"/>
      <c r="F95" s="7"/>
      <c r="G95" s="7"/>
      <c r="H95" s="12"/>
    </row>
    <row r="96" spans="1:8" x14ac:dyDescent="0.25">
      <c r="A96" s="1"/>
      <c r="B96" s="1"/>
      <c r="C96" s="7"/>
      <c r="D96" s="7"/>
      <c r="E96" s="7"/>
      <c r="F96" s="7"/>
      <c r="G96" s="7"/>
      <c r="H96" s="12"/>
    </row>
    <row r="97" spans="1:8" x14ac:dyDescent="0.25">
      <c r="A97" s="1"/>
      <c r="B97" s="1"/>
      <c r="C97" s="7"/>
      <c r="D97" s="7"/>
      <c r="E97" s="7"/>
      <c r="F97" s="7"/>
      <c r="G97" s="7"/>
      <c r="H97" s="12"/>
    </row>
    <row r="98" spans="1:8" x14ac:dyDescent="0.25">
      <c r="A98" s="1"/>
      <c r="B98" s="1"/>
      <c r="C98" s="7"/>
      <c r="D98" s="7"/>
      <c r="E98" s="7"/>
      <c r="F98" s="7"/>
      <c r="G98" s="7"/>
      <c r="H98" s="12"/>
    </row>
    <row r="99" spans="1:8" x14ac:dyDescent="0.2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E8" sqref="E8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51" t="s">
        <v>371</v>
      </c>
      <c r="B3" s="152" t="s">
        <v>177</v>
      </c>
      <c r="C3" s="153" t="s">
        <v>1</v>
      </c>
      <c r="D3" s="154" t="s">
        <v>2</v>
      </c>
      <c r="E3" s="153" t="s">
        <v>3</v>
      </c>
      <c r="F3" s="154" t="s">
        <v>4</v>
      </c>
      <c r="G3" s="155" t="s">
        <v>5</v>
      </c>
      <c r="H3" s="154" t="s">
        <v>372</v>
      </c>
      <c r="I3" s="151" t="s">
        <v>377</v>
      </c>
    </row>
    <row r="4" spans="1:9" x14ac:dyDescent="0.25">
      <c r="A4" s="156"/>
      <c r="B4" s="157"/>
      <c r="C4" s="158" t="s">
        <v>376</v>
      </c>
      <c r="D4" s="159" t="s">
        <v>376</v>
      </c>
      <c r="E4" s="158"/>
      <c r="F4" s="159"/>
      <c r="G4" s="160"/>
      <c r="H4" s="159" t="s">
        <v>374</v>
      </c>
      <c r="I4" s="156"/>
    </row>
    <row r="5" spans="1:9" x14ac:dyDescent="0.25">
      <c r="A5" s="161"/>
      <c r="B5" s="162"/>
      <c r="C5" s="163">
        <v>300414</v>
      </c>
      <c r="D5" s="164">
        <v>300414</v>
      </c>
      <c r="E5" s="163">
        <v>2014</v>
      </c>
      <c r="F5" s="164" t="s">
        <v>94</v>
      </c>
      <c r="G5" s="165" t="s">
        <v>9</v>
      </c>
      <c r="H5" s="164" t="s">
        <v>404</v>
      </c>
      <c r="I5" s="161"/>
    </row>
    <row r="6" spans="1:9" x14ac:dyDescent="0.25">
      <c r="A6" s="149"/>
      <c r="B6" s="148"/>
      <c r="C6" s="149"/>
      <c r="D6" s="148"/>
      <c r="E6" s="149"/>
      <c r="F6" s="148"/>
      <c r="G6" s="149"/>
      <c r="H6" s="147"/>
      <c r="I6" s="150"/>
    </row>
    <row r="7" spans="1:9" x14ac:dyDescent="0.25">
      <c r="A7" s="167" t="s">
        <v>484</v>
      </c>
      <c r="B7" s="54" t="s">
        <v>485</v>
      </c>
      <c r="C7" s="53"/>
      <c r="D7" s="53"/>
      <c r="E7" s="53">
        <v>25192</v>
      </c>
      <c r="F7" s="53">
        <v>0</v>
      </c>
      <c r="G7" s="53">
        <f>E7-F7</f>
        <v>25192</v>
      </c>
      <c r="H7" s="53">
        <f>G7</f>
        <v>25192</v>
      </c>
      <c r="I7" s="85" t="s">
        <v>486</v>
      </c>
    </row>
    <row r="8" spans="1:9" x14ac:dyDescent="0.25">
      <c r="A8" s="167" t="s">
        <v>487</v>
      </c>
      <c r="B8" s="54" t="s">
        <v>488</v>
      </c>
      <c r="C8" s="53"/>
      <c r="D8" s="53"/>
      <c r="E8" s="53">
        <v>156839</v>
      </c>
      <c r="F8" s="53">
        <v>155454</v>
      </c>
      <c r="G8" s="53">
        <f t="shared" ref="G8:G42" si="0">E8-F8</f>
        <v>1385</v>
      </c>
      <c r="H8" s="53">
        <f t="shared" ref="H8:H42" si="1">G8</f>
        <v>1385</v>
      </c>
      <c r="I8" s="85" t="s">
        <v>461</v>
      </c>
    </row>
    <row r="9" spans="1:9" x14ac:dyDescent="0.25">
      <c r="A9" s="167" t="s">
        <v>489</v>
      </c>
      <c r="B9" s="54" t="s">
        <v>490</v>
      </c>
      <c r="C9" s="53"/>
      <c r="D9" s="53"/>
      <c r="E9" s="53">
        <v>204903</v>
      </c>
      <c r="F9" s="53">
        <v>0</v>
      </c>
      <c r="G9" s="53">
        <f t="shared" si="0"/>
        <v>204903</v>
      </c>
      <c r="H9" s="53">
        <f t="shared" si="1"/>
        <v>204903</v>
      </c>
      <c r="I9" s="85" t="s">
        <v>486</v>
      </c>
    </row>
    <row r="10" spans="1:9" x14ac:dyDescent="0.25">
      <c r="A10" s="167" t="s">
        <v>491</v>
      </c>
      <c r="B10" s="54" t="s">
        <v>492</v>
      </c>
      <c r="C10" s="53"/>
      <c r="D10" s="53"/>
      <c r="E10" s="53">
        <v>200000</v>
      </c>
      <c r="F10" s="53">
        <v>0</v>
      </c>
      <c r="G10" s="53">
        <f t="shared" si="0"/>
        <v>200000</v>
      </c>
      <c r="H10" s="53">
        <f t="shared" si="1"/>
        <v>200000</v>
      </c>
      <c r="I10" s="85" t="s">
        <v>486</v>
      </c>
    </row>
    <row r="11" spans="1:9" x14ac:dyDescent="0.25">
      <c r="A11" s="167" t="s">
        <v>493</v>
      </c>
      <c r="B11" s="54" t="s">
        <v>494</v>
      </c>
      <c r="C11" s="53"/>
      <c r="D11" s="53"/>
      <c r="E11" s="53">
        <v>9202</v>
      </c>
      <c r="F11" s="53">
        <v>9202</v>
      </c>
      <c r="G11" s="53">
        <f t="shared" si="0"/>
        <v>0</v>
      </c>
      <c r="H11" s="53">
        <f t="shared" si="1"/>
        <v>0</v>
      </c>
      <c r="I11" s="85" t="s">
        <v>461</v>
      </c>
    </row>
    <row r="12" spans="1:9" ht="39" x14ac:dyDescent="0.25">
      <c r="A12" s="167" t="s">
        <v>495</v>
      </c>
      <c r="B12" s="168" t="s">
        <v>496</v>
      </c>
      <c r="C12" s="53"/>
      <c r="D12" s="53"/>
      <c r="E12" s="53">
        <v>192389</v>
      </c>
      <c r="F12" s="53">
        <v>35000</v>
      </c>
      <c r="G12" s="53">
        <f t="shared" si="0"/>
        <v>157389</v>
      </c>
      <c r="H12" s="53">
        <f t="shared" si="1"/>
        <v>157389</v>
      </c>
      <c r="I12" s="85" t="s">
        <v>486</v>
      </c>
    </row>
    <row r="13" spans="1:9" ht="26.25" x14ac:dyDescent="0.25">
      <c r="A13" s="169" t="s">
        <v>178</v>
      </c>
      <c r="B13" s="168" t="s">
        <v>179</v>
      </c>
      <c r="C13" s="53">
        <v>495000</v>
      </c>
      <c r="D13" s="53">
        <v>462639.57</v>
      </c>
      <c r="E13" s="53">
        <v>32360</v>
      </c>
      <c r="F13" s="53">
        <v>0</v>
      </c>
      <c r="G13" s="53">
        <f t="shared" si="0"/>
        <v>32360</v>
      </c>
      <c r="H13" s="53">
        <f t="shared" si="1"/>
        <v>32360</v>
      </c>
      <c r="I13" s="85" t="s">
        <v>486</v>
      </c>
    </row>
    <row r="14" spans="1:9" x14ac:dyDescent="0.25">
      <c r="A14" s="169" t="s">
        <v>180</v>
      </c>
      <c r="B14" s="168" t="s">
        <v>181</v>
      </c>
      <c r="C14" s="53">
        <v>320000</v>
      </c>
      <c r="D14" s="53">
        <v>305977.74</v>
      </c>
      <c r="E14" s="53">
        <v>70668</v>
      </c>
      <c r="F14" s="53">
        <v>56645.919999999998</v>
      </c>
      <c r="G14" s="53">
        <f t="shared" si="0"/>
        <v>14022.080000000002</v>
      </c>
      <c r="H14" s="53">
        <f t="shared" si="1"/>
        <v>14022.080000000002</v>
      </c>
      <c r="I14" s="85" t="s">
        <v>486</v>
      </c>
    </row>
    <row r="15" spans="1:9" ht="30" x14ac:dyDescent="0.25">
      <c r="A15" s="169" t="s">
        <v>182</v>
      </c>
      <c r="B15" s="168" t="s">
        <v>183</v>
      </c>
      <c r="C15" s="53">
        <v>1730000</v>
      </c>
      <c r="D15" s="53">
        <v>1512375.17</v>
      </c>
      <c r="E15" s="53">
        <v>217625</v>
      </c>
      <c r="F15" s="53">
        <v>0</v>
      </c>
      <c r="G15" s="53">
        <f t="shared" si="0"/>
        <v>217625</v>
      </c>
      <c r="H15" s="53">
        <f t="shared" si="1"/>
        <v>217625</v>
      </c>
      <c r="I15" s="170" t="s">
        <v>497</v>
      </c>
    </row>
    <row r="16" spans="1:9" x14ac:dyDescent="0.25">
      <c r="A16" s="167" t="s">
        <v>184</v>
      </c>
      <c r="B16" s="168" t="s">
        <v>185</v>
      </c>
      <c r="C16" s="53">
        <v>875000</v>
      </c>
      <c r="D16" s="53">
        <v>854230.93</v>
      </c>
      <c r="E16" s="53">
        <v>420769</v>
      </c>
      <c r="F16" s="53">
        <v>0</v>
      </c>
      <c r="G16" s="53">
        <f t="shared" si="0"/>
        <v>420769</v>
      </c>
      <c r="H16" s="53">
        <f t="shared" si="1"/>
        <v>420769</v>
      </c>
      <c r="I16" s="85" t="s">
        <v>486</v>
      </c>
    </row>
    <row r="17" spans="1:9" x14ac:dyDescent="0.25">
      <c r="A17" s="169" t="s">
        <v>186</v>
      </c>
      <c r="B17" s="168" t="s">
        <v>187</v>
      </c>
      <c r="C17" s="53">
        <v>306000</v>
      </c>
      <c r="D17" s="53">
        <v>276449.93</v>
      </c>
      <c r="E17" s="53">
        <v>29550</v>
      </c>
      <c r="F17" s="53">
        <v>0</v>
      </c>
      <c r="G17" s="53">
        <f t="shared" si="0"/>
        <v>29550</v>
      </c>
      <c r="H17" s="53">
        <f t="shared" si="1"/>
        <v>29550</v>
      </c>
      <c r="I17" s="85" t="s">
        <v>486</v>
      </c>
    </row>
    <row r="18" spans="1:9" x14ac:dyDescent="0.25">
      <c r="A18" s="169" t="s">
        <v>188</v>
      </c>
      <c r="B18" s="168" t="s">
        <v>498</v>
      </c>
      <c r="C18" s="53">
        <v>9999780</v>
      </c>
      <c r="D18" s="53">
        <v>2577664.2200000002</v>
      </c>
      <c r="E18" s="53">
        <v>17934743</v>
      </c>
      <c r="F18" s="53">
        <v>421536.8</v>
      </c>
      <c r="G18" s="53">
        <f t="shared" si="0"/>
        <v>17513206.199999999</v>
      </c>
      <c r="H18" s="53">
        <f t="shared" si="1"/>
        <v>17513206.199999999</v>
      </c>
      <c r="I18" s="85" t="s">
        <v>499</v>
      </c>
    </row>
    <row r="19" spans="1:9" x14ac:dyDescent="0.25">
      <c r="A19" s="167" t="s">
        <v>189</v>
      </c>
      <c r="B19" s="168" t="s">
        <v>190</v>
      </c>
      <c r="C19" s="53">
        <v>2643125</v>
      </c>
      <c r="D19" s="53">
        <v>2335154.3199999998</v>
      </c>
      <c r="E19" s="53">
        <v>930627</v>
      </c>
      <c r="F19" s="53">
        <v>622489.06000000006</v>
      </c>
      <c r="G19" s="53">
        <f t="shared" si="0"/>
        <v>308137.93999999994</v>
      </c>
      <c r="H19" s="53">
        <f t="shared" si="1"/>
        <v>308137.93999999994</v>
      </c>
      <c r="I19" s="85" t="s">
        <v>486</v>
      </c>
    </row>
    <row r="20" spans="1:9" x14ac:dyDescent="0.25">
      <c r="A20" s="167" t="s">
        <v>191</v>
      </c>
      <c r="B20" s="168" t="s">
        <v>192</v>
      </c>
      <c r="C20" s="53">
        <v>0</v>
      </c>
      <c r="D20" s="53">
        <v>0</v>
      </c>
      <c r="E20" s="53">
        <v>2750000</v>
      </c>
      <c r="F20" s="53">
        <v>0</v>
      </c>
      <c r="G20" s="53">
        <f t="shared" si="0"/>
        <v>2750000</v>
      </c>
      <c r="H20" s="53">
        <f t="shared" si="1"/>
        <v>2750000</v>
      </c>
      <c r="I20" s="85" t="s">
        <v>486</v>
      </c>
    </row>
    <row r="21" spans="1:9" x14ac:dyDescent="0.25">
      <c r="A21" s="167" t="s">
        <v>500</v>
      </c>
      <c r="B21" s="168" t="s">
        <v>501</v>
      </c>
      <c r="C21" s="53"/>
      <c r="D21" s="53"/>
      <c r="E21" s="53">
        <v>106300</v>
      </c>
      <c r="F21" s="53">
        <v>0</v>
      </c>
      <c r="G21" s="53">
        <f t="shared" si="0"/>
        <v>106300</v>
      </c>
      <c r="H21" s="53">
        <f t="shared" si="1"/>
        <v>106300</v>
      </c>
      <c r="I21" s="85" t="s">
        <v>486</v>
      </c>
    </row>
    <row r="22" spans="1:9" x14ac:dyDescent="0.25">
      <c r="A22" s="167" t="s">
        <v>502</v>
      </c>
      <c r="B22" s="168" t="s">
        <v>503</v>
      </c>
      <c r="C22" s="53"/>
      <c r="D22" s="53"/>
      <c r="E22" s="53">
        <v>244677</v>
      </c>
      <c r="F22" s="53">
        <v>0</v>
      </c>
      <c r="G22" s="53">
        <f t="shared" si="0"/>
        <v>244677</v>
      </c>
      <c r="H22" s="53">
        <f t="shared" si="1"/>
        <v>244677</v>
      </c>
      <c r="I22" s="85" t="s">
        <v>486</v>
      </c>
    </row>
    <row r="23" spans="1:9" x14ac:dyDescent="0.25">
      <c r="A23" s="169" t="s">
        <v>193</v>
      </c>
      <c r="B23" s="168" t="s">
        <v>194</v>
      </c>
      <c r="C23" s="53">
        <v>54700</v>
      </c>
      <c r="D23" s="53">
        <v>18203.75</v>
      </c>
      <c r="E23" s="53">
        <v>36496</v>
      </c>
      <c r="F23" s="53">
        <v>0</v>
      </c>
      <c r="G23" s="53">
        <f t="shared" si="0"/>
        <v>36496</v>
      </c>
      <c r="H23" s="53">
        <f t="shared" si="1"/>
        <v>36496</v>
      </c>
      <c r="I23" s="85" t="s">
        <v>486</v>
      </c>
    </row>
    <row r="24" spans="1:9" x14ac:dyDescent="0.25">
      <c r="A24" s="169" t="s">
        <v>195</v>
      </c>
      <c r="B24" s="168" t="s">
        <v>196</v>
      </c>
      <c r="C24" s="53">
        <v>627674</v>
      </c>
      <c r="D24" s="53">
        <v>111708.81</v>
      </c>
      <c r="E24" s="53">
        <v>506759</v>
      </c>
      <c r="F24" s="53">
        <v>-9206.69</v>
      </c>
      <c r="G24" s="53">
        <f t="shared" si="0"/>
        <v>515965.69</v>
      </c>
      <c r="H24" s="53">
        <f t="shared" si="1"/>
        <v>515965.69</v>
      </c>
      <c r="I24" s="85" t="s">
        <v>486</v>
      </c>
    </row>
    <row r="25" spans="1:9" x14ac:dyDescent="0.25">
      <c r="A25" s="167" t="s">
        <v>197</v>
      </c>
      <c r="B25" s="168" t="s">
        <v>198</v>
      </c>
      <c r="C25" s="53">
        <v>567000</v>
      </c>
      <c r="D25" s="53">
        <v>545445.63</v>
      </c>
      <c r="E25" s="53">
        <v>23474</v>
      </c>
      <c r="F25" s="53">
        <v>1920</v>
      </c>
      <c r="G25" s="53">
        <f t="shared" si="0"/>
        <v>21554</v>
      </c>
      <c r="H25" s="53">
        <f t="shared" si="1"/>
        <v>21554</v>
      </c>
      <c r="I25" s="85" t="s">
        <v>486</v>
      </c>
    </row>
    <row r="26" spans="1:9" x14ac:dyDescent="0.25">
      <c r="A26" s="169" t="s">
        <v>199</v>
      </c>
      <c r="B26" s="168" t="s">
        <v>200</v>
      </c>
      <c r="C26" s="53">
        <v>186000</v>
      </c>
      <c r="D26" s="53">
        <v>165824.79999999999</v>
      </c>
      <c r="E26" s="53">
        <v>20175</v>
      </c>
      <c r="F26" s="53">
        <v>0</v>
      </c>
      <c r="G26" s="53">
        <f t="shared" si="0"/>
        <v>20175</v>
      </c>
      <c r="H26" s="53">
        <f t="shared" si="1"/>
        <v>20175</v>
      </c>
      <c r="I26" s="85" t="s">
        <v>486</v>
      </c>
    </row>
    <row r="27" spans="1:9" x14ac:dyDescent="0.25">
      <c r="A27" s="167" t="s">
        <v>201</v>
      </c>
      <c r="B27" s="168" t="s">
        <v>504</v>
      </c>
      <c r="C27" s="53">
        <v>1190000</v>
      </c>
      <c r="D27" s="53">
        <v>32300</v>
      </c>
      <c r="E27" s="53">
        <v>1190000</v>
      </c>
      <c r="F27" s="53">
        <v>32300</v>
      </c>
      <c r="G27" s="53">
        <f t="shared" si="0"/>
        <v>1157700</v>
      </c>
      <c r="H27" s="53">
        <f t="shared" si="1"/>
        <v>1157700</v>
      </c>
      <c r="I27" s="85" t="s">
        <v>486</v>
      </c>
    </row>
    <row r="28" spans="1:9" x14ac:dyDescent="0.25">
      <c r="A28" s="167" t="s">
        <v>202</v>
      </c>
      <c r="B28" s="168" t="s">
        <v>203</v>
      </c>
      <c r="C28" s="53">
        <v>500000</v>
      </c>
      <c r="D28" s="53">
        <v>925119.92</v>
      </c>
      <c r="E28" s="53">
        <v>415499</v>
      </c>
      <c r="F28" s="53">
        <v>340619.19</v>
      </c>
      <c r="G28" s="53">
        <f t="shared" si="0"/>
        <v>74879.81</v>
      </c>
      <c r="H28" s="53">
        <f t="shared" si="1"/>
        <v>74879.81</v>
      </c>
      <c r="I28" s="85" t="s">
        <v>505</v>
      </c>
    </row>
    <row r="29" spans="1:9" ht="26.25" x14ac:dyDescent="0.25">
      <c r="A29" s="169" t="s">
        <v>204</v>
      </c>
      <c r="B29" s="168" t="s">
        <v>205</v>
      </c>
      <c r="C29" s="53">
        <v>2921532</v>
      </c>
      <c r="D29" s="53">
        <v>2767799.36</v>
      </c>
      <c r="E29" s="53">
        <v>42202</v>
      </c>
      <c r="F29" s="53">
        <v>0</v>
      </c>
      <c r="G29" s="53">
        <f t="shared" si="0"/>
        <v>42202</v>
      </c>
      <c r="H29" s="53">
        <f t="shared" si="1"/>
        <v>42202</v>
      </c>
      <c r="I29" s="85" t="s">
        <v>486</v>
      </c>
    </row>
    <row r="30" spans="1:9" x14ac:dyDescent="0.25">
      <c r="A30" s="167" t="s">
        <v>206</v>
      </c>
      <c r="B30" s="168" t="s">
        <v>207</v>
      </c>
      <c r="C30" s="53">
        <v>25200</v>
      </c>
      <c r="D30" s="53">
        <v>31366.83</v>
      </c>
      <c r="E30" s="53">
        <v>-31367</v>
      </c>
      <c r="F30" s="53">
        <v>0</v>
      </c>
      <c r="G30" s="53">
        <f t="shared" si="0"/>
        <v>-31367</v>
      </c>
      <c r="H30" s="53">
        <f t="shared" si="1"/>
        <v>-31367</v>
      </c>
      <c r="I30" s="85" t="s">
        <v>506</v>
      </c>
    </row>
    <row r="31" spans="1:9" ht="26.25" x14ac:dyDescent="0.25">
      <c r="A31" s="167" t="s">
        <v>208</v>
      </c>
      <c r="B31" s="168" t="s">
        <v>507</v>
      </c>
      <c r="C31" s="53">
        <v>550000</v>
      </c>
      <c r="D31" s="53">
        <v>267484.98</v>
      </c>
      <c r="E31" s="53">
        <v>287392</v>
      </c>
      <c r="F31" s="53">
        <v>4847.82</v>
      </c>
      <c r="G31" s="53">
        <f t="shared" si="0"/>
        <v>282544.18</v>
      </c>
      <c r="H31" s="53">
        <f t="shared" si="1"/>
        <v>282544.18</v>
      </c>
      <c r="I31" s="85" t="s">
        <v>486</v>
      </c>
    </row>
    <row r="32" spans="1:9" x14ac:dyDescent="0.25">
      <c r="A32" s="167" t="s">
        <v>209</v>
      </c>
      <c r="B32" s="168" t="s">
        <v>210</v>
      </c>
      <c r="C32" s="53">
        <v>0</v>
      </c>
      <c r="D32" s="53">
        <v>0</v>
      </c>
      <c r="E32" s="53">
        <v>2115600</v>
      </c>
      <c r="F32" s="53">
        <v>0</v>
      </c>
      <c r="G32" s="53">
        <f t="shared" si="0"/>
        <v>2115600</v>
      </c>
      <c r="H32" s="53">
        <f t="shared" si="1"/>
        <v>2115600</v>
      </c>
      <c r="I32" s="85" t="s">
        <v>514</v>
      </c>
    </row>
    <row r="33" spans="1:9" x14ac:dyDescent="0.25">
      <c r="A33" s="167" t="s">
        <v>211</v>
      </c>
      <c r="B33" s="168" t="s">
        <v>212</v>
      </c>
      <c r="C33" s="53">
        <v>0</v>
      </c>
      <c r="D33" s="53">
        <v>187500</v>
      </c>
      <c r="E33" s="53">
        <v>3168750</v>
      </c>
      <c r="F33" s="53">
        <v>187500</v>
      </c>
      <c r="G33" s="53">
        <f t="shared" si="0"/>
        <v>2981250</v>
      </c>
      <c r="H33" s="53">
        <f t="shared" si="1"/>
        <v>2981250</v>
      </c>
      <c r="I33" s="85" t="s">
        <v>486</v>
      </c>
    </row>
    <row r="34" spans="1:9" ht="30" x14ac:dyDescent="0.25">
      <c r="A34" s="167" t="s">
        <v>213</v>
      </c>
      <c r="B34" s="168" t="s">
        <v>214</v>
      </c>
      <c r="C34" s="53">
        <v>0</v>
      </c>
      <c r="D34" s="53">
        <v>0</v>
      </c>
      <c r="E34" s="53">
        <v>2098250</v>
      </c>
      <c r="F34" s="53">
        <v>0</v>
      </c>
      <c r="G34" s="53">
        <f t="shared" si="0"/>
        <v>2098250</v>
      </c>
      <c r="H34" s="53">
        <f t="shared" si="1"/>
        <v>2098250</v>
      </c>
      <c r="I34" s="170" t="s">
        <v>509</v>
      </c>
    </row>
    <row r="35" spans="1:9" x14ac:dyDescent="0.25">
      <c r="A35" s="169" t="s">
        <v>215</v>
      </c>
      <c r="B35" s="168" t="s">
        <v>216</v>
      </c>
      <c r="C35" s="53">
        <v>231282</v>
      </c>
      <c r="D35" s="53">
        <v>213208.32000000001</v>
      </c>
      <c r="E35" s="53">
        <v>18074</v>
      </c>
      <c r="F35" s="53">
        <v>0</v>
      </c>
      <c r="G35" s="53">
        <f t="shared" si="0"/>
        <v>18074</v>
      </c>
      <c r="H35" s="53">
        <f t="shared" si="1"/>
        <v>18074</v>
      </c>
      <c r="I35" s="85" t="s">
        <v>486</v>
      </c>
    </row>
    <row r="36" spans="1:9" x14ac:dyDescent="0.25">
      <c r="A36" s="169" t="s">
        <v>217</v>
      </c>
      <c r="B36" s="168" t="s">
        <v>218</v>
      </c>
      <c r="C36" s="53">
        <v>105000</v>
      </c>
      <c r="D36" s="53">
        <v>94934</v>
      </c>
      <c r="E36" s="53">
        <v>10066</v>
      </c>
      <c r="F36" s="53">
        <v>0</v>
      </c>
      <c r="G36" s="53">
        <f t="shared" si="0"/>
        <v>10066</v>
      </c>
      <c r="H36" s="53">
        <f t="shared" si="1"/>
        <v>10066</v>
      </c>
      <c r="I36" s="85" t="s">
        <v>486</v>
      </c>
    </row>
    <row r="37" spans="1:9" x14ac:dyDescent="0.25">
      <c r="A37" s="167" t="s">
        <v>219</v>
      </c>
      <c r="B37" s="54" t="s">
        <v>220</v>
      </c>
      <c r="C37" s="53">
        <v>153000</v>
      </c>
      <c r="D37" s="53">
        <v>150355.20000000001</v>
      </c>
      <c r="E37" s="53">
        <v>65485</v>
      </c>
      <c r="F37" s="53">
        <v>62839.71</v>
      </c>
      <c r="G37" s="53">
        <f t="shared" si="0"/>
        <v>2645.2900000000009</v>
      </c>
      <c r="H37" s="53">
        <f t="shared" si="1"/>
        <v>2645.2900000000009</v>
      </c>
      <c r="I37" s="85" t="s">
        <v>486</v>
      </c>
    </row>
    <row r="38" spans="1:9" x14ac:dyDescent="0.25">
      <c r="A38" s="167" t="s">
        <v>221</v>
      </c>
      <c r="B38" s="54" t="s">
        <v>222</v>
      </c>
      <c r="C38" s="53">
        <v>0</v>
      </c>
      <c r="D38" s="53">
        <v>0</v>
      </c>
      <c r="E38" s="53">
        <v>153000</v>
      </c>
      <c r="F38" s="53">
        <v>0</v>
      </c>
      <c r="G38" s="53">
        <f t="shared" si="0"/>
        <v>153000</v>
      </c>
      <c r="H38" s="53">
        <f t="shared" si="1"/>
        <v>153000</v>
      </c>
      <c r="I38" s="85" t="s">
        <v>486</v>
      </c>
    </row>
    <row r="39" spans="1:9" x14ac:dyDescent="0.25">
      <c r="A39" s="167" t="s">
        <v>223</v>
      </c>
      <c r="B39" s="54" t="s">
        <v>224</v>
      </c>
      <c r="C39" s="53">
        <v>0</v>
      </c>
      <c r="D39" s="53">
        <v>0</v>
      </c>
      <c r="E39" s="53">
        <v>1850000</v>
      </c>
      <c r="F39" s="53">
        <v>0</v>
      </c>
      <c r="G39" s="53">
        <f t="shared" si="0"/>
        <v>1850000</v>
      </c>
      <c r="H39" s="53">
        <f t="shared" si="1"/>
        <v>1850000</v>
      </c>
      <c r="I39" s="85" t="s">
        <v>486</v>
      </c>
    </row>
    <row r="40" spans="1:9" x14ac:dyDescent="0.25">
      <c r="A40" s="167" t="s">
        <v>225</v>
      </c>
      <c r="B40" s="54" t="s">
        <v>226</v>
      </c>
      <c r="C40" s="53">
        <v>2073160</v>
      </c>
      <c r="D40" s="53">
        <v>1911993.41</v>
      </c>
      <c r="E40" s="53">
        <v>312891</v>
      </c>
      <c r="F40" s="53">
        <v>151724.85</v>
      </c>
      <c r="G40" s="53">
        <f t="shared" si="0"/>
        <v>161166.15</v>
      </c>
      <c r="H40" s="53">
        <f t="shared" si="1"/>
        <v>161166.15</v>
      </c>
      <c r="I40" s="85" t="s">
        <v>486</v>
      </c>
    </row>
    <row r="41" spans="1:9" x14ac:dyDescent="0.25">
      <c r="A41" s="169" t="s">
        <v>227</v>
      </c>
      <c r="B41" s="54" t="s">
        <v>228</v>
      </c>
      <c r="C41" s="53">
        <v>68500</v>
      </c>
      <c r="D41" s="53">
        <v>64110.8</v>
      </c>
      <c r="E41" s="53">
        <v>4389</v>
      </c>
      <c r="F41" s="53">
        <v>0</v>
      </c>
      <c r="G41" s="53">
        <f t="shared" si="0"/>
        <v>4389</v>
      </c>
      <c r="H41" s="53">
        <f t="shared" si="1"/>
        <v>4389</v>
      </c>
      <c r="I41" s="85" t="s">
        <v>486</v>
      </c>
    </row>
    <row r="42" spans="1:9" ht="26.25" x14ac:dyDescent="0.25">
      <c r="A42" s="167" t="s">
        <v>229</v>
      </c>
      <c r="B42" s="168" t="s">
        <v>508</v>
      </c>
      <c r="C42" s="53">
        <v>3070000</v>
      </c>
      <c r="D42" s="53">
        <v>52607.75</v>
      </c>
      <c r="E42" s="53">
        <v>3070000</v>
      </c>
      <c r="F42" s="53">
        <v>52607.75</v>
      </c>
      <c r="G42" s="53">
        <f t="shared" si="0"/>
        <v>3017392.25</v>
      </c>
      <c r="H42" s="53">
        <f t="shared" si="1"/>
        <v>3017392.25</v>
      </c>
      <c r="I42" s="85" t="s">
        <v>486</v>
      </c>
    </row>
    <row r="43" spans="1:9" x14ac:dyDescent="0.25">
      <c r="A43" s="169"/>
      <c r="B43" s="54"/>
      <c r="C43" s="53"/>
      <c r="D43" s="53"/>
      <c r="E43" s="53"/>
      <c r="F43" s="53"/>
      <c r="G43" s="53"/>
      <c r="H43" s="85"/>
      <c r="I43" s="85"/>
    </row>
    <row r="44" spans="1:9" x14ac:dyDescent="0.25">
      <c r="A44" s="54"/>
      <c r="B44" s="54" t="s">
        <v>365</v>
      </c>
      <c r="C44" s="53">
        <v>28691953</v>
      </c>
      <c r="D44" s="53">
        <v>15864455.440000003</v>
      </c>
      <c r="E44" s="53">
        <f>SUM(E7:E42)</f>
        <v>38882979</v>
      </c>
      <c r="F44" s="53">
        <f>SUM(F7:F42)</f>
        <v>2125480.41</v>
      </c>
      <c r="G44" s="53">
        <f t="shared" ref="G44:H44" si="2">SUM(G7:G42)</f>
        <v>36757498.589999996</v>
      </c>
      <c r="H44" s="53">
        <f t="shared" si="2"/>
        <v>36757498.589999996</v>
      </c>
      <c r="I44" s="85"/>
    </row>
    <row r="45" spans="1:9" ht="14.85" customHeight="1" x14ac:dyDescent="0.2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85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85" customHeight="1" x14ac:dyDescent="0.2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85" customHeight="1" x14ac:dyDescent="0.2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85" customHeight="1" x14ac:dyDescent="0.2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85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85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85" customHeight="1" x14ac:dyDescent="0.2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85" customHeight="1" x14ac:dyDescent="0.2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85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85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85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85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85" customHeight="1" x14ac:dyDescent="0.35">
      <c r="C20" s="12"/>
      <c r="D20" s="12"/>
      <c r="E20" s="12"/>
      <c r="F20" s="12"/>
      <c r="G20" s="12"/>
      <c r="H20" s="12"/>
    </row>
    <row r="21" spans="1:8" ht="14.85" x14ac:dyDescent="0.35">
      <c r="C21" s="12"/>
      <c r="D21" s="12"/>
      <c r="E21" s="12"/>
      <c r="F21" s="12"/>
      <c r="G21" s="12"/>
      <c r="H21" s="12"/>
    </row>
    <row r="22" spans="1:8" ht="14.85" x14ac:dyDescent="0.35">
      <c r="C22" s="12"/>
      <c r="D22" s="12"/>
      <c r="E22" s="12"/>
      <c r="F22" s="12"/>
      <c r="G22" s="12"/>
      <c r="H22" s="12"/>
    </row>
    <row r="23" spans="1:8" ht="14.85" x14ac:dyDescent="0.3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ht="14.45" x14ac:dyDescent="0.35">
      <c r="C26" s="12"/>
      <c r="D26" s="12"/>
      <c r="E26" s="12"/>
      <c r="F26" s="12"/>
      <c r="G26" s="12"/>
      <c r="H26" s="12"/>
    </row>
    <row r="27" spans="1:8" ht="14.45" x14ac:dyDescent="0.35">
      <c r="C27" s="12"/>
      <c r="D27" s="12"/>
      <c r="E27" s="12"/>
      <c r="F27" s="12"/>
      <c r="G27" s="12"/>
      <c r="H27" s="12"/>
    </row>
    <row r="28" spans="1:8" ht="14.45" x14ac:dyDescent="0.35">
      <c r="C28" s="12"/>
      <c r="D28" s="12"/>
      <c r="E28" s="12"/>
      <c r="F28" s="12"/>
      <c r="G28" s="12"/>
      <c r="H28" s="12"/>
    </row>
    <row r="29" spans="1:8" ht="14.45" x14ac:dyDescent="0.35">
      <c r="C29" s="12"/>
      <c r="D29" s="12"/>
      <c r="E29" s="12"/>
      <c r="F29" s="12"/>
      <c r="G29" s="12"/>
      <c r="H29" s="12"/>
    </row>
    <row r="30" spans="1:8" ht="14.45" x14ac:dyDescent="0.35">
      <c r="C30" s="12"/>
      <c r="D30" s="12"/>
      <c r="E30" s="12"/>
      <c r="F30" s="12"/>
      <c r="G30" s="12"/>
      <c r="H30" s="12"/>
    </row>
    <row r="31" spans="1:8" ht="14.45" x14ac:dyDescent="0.35">
      <c r="C31" s="12"/>
      <c r="D31" s="12"/>
      <c r="E31" s="12"/>
      <c r="F31" s="12"/>
      <c r="G31" s="12"/>
      <c r="H31" s="12"/>
    </row>
    <row r="32" spans="1:8" ht="14.45" x14ac:dyDescent="0.35">
      <c r="C32" s="12"/>
      <c r="D32" s="12"/>
      <c r="E32" s="12"/>
      <c r="F32" s="12"/>
      <c r="G32" s="12"/>
      <c r="H32" s="12"/>
    </row>
    <row r="33" spans="3:8" ht="14.45" x14ac:dyDescent="0.35">
      <c r="C33" s="12"/>
      <c r="D33" s="12"/>
      <c r="E33" s="12"/>
      <c r="F33" s="12"/>
      <c r="G33" s="12"/>
      <c r="H33" s="12"/>
    </row>
    <row r="34" spans="3:8" ht="14.45" x14ac:dyDescent="0.35">
      <c r="C34" s="12"/>
      <c r="D34" s="12"/>
      <c r="E34" s="12"/>
      <c r="F34" s="12"/>
      <c r="G34" s="12"/>
      <c r="H34" s="12"/>
    </row>
    <row r="35" spans="3:8" ht="14.45" x14ac:dyDescent="0.35">
      <c r="C35" s="12"/>
      <c r="D35" s="12"/>
      <c r="E35" s="12"/>
      <c r="F35" s="12"/>
      <c r="G35" s="12"/>
      <c r="H35" s="12"/>
    </row>
    <row r="36" spans="3:8" ht="14.45" x14ac:dyDescent="0.35">
      <c r="C36" s="12"/>
      <c r="D36" s="12"/>
      <c r="E36" s="12"/>
      <c r="F36" s="12"/>
      <c r="G36" s="12"/>
      <c r="H36" s="12"/>
    </row>
    <row r="37" spans="3:8" ht="14.45" x14ac:dyDescent="0.35">
      <c r="C37" s="12"/>
      <c r="D37" s="12"/>
      <c r="E37" s="12"/>
      <c r="F37" s="12"/>
      <c r="G37" s="12"/>
      <c r="H37" s="12"/>
    </row>
    <row r="38" spans="3:8" ht="14.45" x14ac:dyDescent="0.35">
      <c r="C38" s="12"/>
      <c r="D38" s="12"/>
      <c r="E38" s="12"/>
      <c r="F38" s="12"/>
      <c r="G38" s="12"/>
      <c r="H38" s="12"/>
    </row>
    <row r="39" spans="3:8" ht="14.45" x14ac:dyDescent="0.35">
      <c r="C39" s="12"/>
      <c r="D39" s="12"/>
      <c r="E39" s="12"/>
      <c r="F39" s="12"/>
      <c r="G39" s="12"/>
      <c r="H39" s="12"/>
    </row>
    <row r="40" spans="3:8" ht="14.45" x14ac:dyDescent="0.35">
      <c r="C40" s="12"/>
      <c r="D40" s="12"/>
      <c r="E40" s="12"/>
      <c r="F40" s="12"/>
      <c r="G40" s="12"/>
      <c r="H40" s="12"/>
    </row>
    <row r="41" spans="3:8" ht="14.45" x14ac:dyDescent="0.35">
      <c r="C41" s="12"/>
      <c r="D41" s="12"/>
      <c r="E41" s="12"/>
      <c r="F41" s="12"/>
      <c r="G41" s="12"/>
      <c r="H41" s="12"/>
    </row>
    <row r="42" spans="3:8" ht="14.45" x14ac:dyDescent="0.35">
      <c r="C42" s="12"/>
      <c r="D42" s="12"/>
      <c r="E42" s="12"/>
      <c r="F42" s="12"/>
      <c r="G42" s="12"/>
      <c r="H42" s="12"/>
    </row>
    <row r="43" spans="3:8" ht="14.45" x14ac:dyDescent="0.35">
      <c r="C43" s="12"/>
      <c r="D43" s="12"/>
      <c r="E43" s="12"/>
      <c r="F43" s="12"/>
      <c r="G43" s="12"/>
      <c r="H43" s="12"/>
    </row>
    <row r="44" spans="3:8" x14ac:dyDescent="0.25">
      <c r="C44" s="12"/>
      <c r="D44" s="12"/>
      <c r="E44" s="12"/>
      <c r="F44" s="12"/>
      <c r="G44" s="12"/>
      <c r="H44" s="12"/>
    </row>
    <row r="45" spans="3:8" x14ac:dyDescent="0.25">
      <c r="C45" s="12"/>
      <c r="D45" s="12"/>
      <c r="E45" s="12"/>
      <c r="F45" s="12"/>
      <c r="G45" s="12"/>
      <c r="H45" s="12"/>
    </row>
    <row r="46" spans="3:8" x14ac:dyDescent="0.25">
      <c r="C46" s="12"/>
      <c r="D46" s="12"/>
      <c r="E46" s="12"/>
      <c r="F46" s="12"/>
      <c r="G46" s="12"/>
      <c r="H46" s="12"/>
    </row>
    <row r="47" spans="3:8" x14ac:dyDescent="0.25">
      <c r="C47" s="12"/>
      <c r="D47" s="12"/>
      <c r="E47" s="12"/>
      <c r="F47" s="12"/>
      <c r="G47" s="12"/>
      <c r="H47" s="12"/>
    </row>
    <row r="48" spans="3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  <row r="115" spans="3:8" x14ac:dyDescent="0.25">
      <c r="C115" s="12"/>
      <c r="D115" s="12"/>
      <c r="E115" s="12"/>
      <c r="F115" s="12"/>
      <c r="G115" s="12"/>
      <c r="H115" s="12"/>
    </row>
    <row r="116" spans="3:8" x14ac:dyDescent="0.25">
      <c r="C116" s="12"/>
      <c r="D116" s="12"/>
      <c r="E116" s="12"/>
      <c r="F116" s="12"/>
      <c r="G116" s="12"/>
      <c r="H116" s="12"/>
    </row>
    <row r="117" spans="3:8" x14ac:dyDescent="0.25">
      <c r="C117" s="12"/>
      <c r="D117" s="12"/>
      <c r="E117" s="12"/>
      <c r="F117" s="12"/>
      <c r="G117" s="12"/>
      <c r="H117" s="12"/>
    </row>
    <row r="118" spans="3:8" x14ac:dyDescent="0.25">
      <c r="C118" s="12"/>
      <c r="D118" s="12"/>
      <c r="E118" s="12"/>
      <c r="F118" s="12"/>
      <c r="G118" s="12"/>
      <c r="H118" s="12"/>
    </row>
    <row r="119" spans="3:8" x14ac:dyDescent="0.25">
      <c r="C119" s="12"/>
      <c r="D119" s="12"/>
      <c r="E119" s="12"/>
      <c r="F119" s="12"/>
      <c r="G119" s="12"/>
      <c r="H119" s="12"/>
    </row>
    <row r="120" spans="3:8" x14ac:dyDescent="0.25">
      <c r="C120" s="12"/>
      <c r="D120" s="12"/>
      <c r="E120" s="12"/>
      <c r="F120" s="12"/>
      <c r="G120" s="12"/>
      <c r="H120" s="12"/>
    </row>
    <row r="121" spans="3:8" x14ac:dyDescent="0.25">
      <c r="C121" s="12"/>
      <c r="D121" s="12"/>
      <c r="E121" s="12"/>
      <c r="F121" s="12"/>
      <c r="G121" s="12"/>
      <c r="H121" s="12"/>
    </row>
    <row r="122" spans="3:8" x14ac:dyDescent="0.25">
      <c r="C122" s="12"/>
      <c r="D122" s="12"/>
      <c r="E122" s="12"/>
      <c r="F122" s="12"/>
      <c r="G122" s="12"/>
      <c r="H122" s="12"/>
    </row>
    <row r="123" spans="3:8" x14ac:dyDescent="0.25">
      <c r="C123" s="12"/>
      <c r="D123" s="12"/>
      <c r="E123" s="12"/>
      <c r="F123" s="12"/>
      <c r="G123" s="12"/>
      <c r="H123" s="12"/>
    </row>
    <row r="124" spans="3:8" x14ac:dyDescent="0.25">
      <c r="C124" s="12"/>
      <c r="D124" s="12"/>
      <c r="E124" s="12"/>
      <c r="F124" s="12"/>
      <c r="G124" s="12"/>
      <c r="H124" s="12"/>
    </row>
    <row r="125" spans="3:8" x14ac:dyDescent="0.25">
      <c r="C125" s="12"/>
      <c r="D125" s="12"/>
      <c r="E125" s="12"/>
      <c r="F125" s="12"/>
      <c r="G125" s="12"/>
      <c r="H125" s="12"/>
    </row>
    <row r="126" spans="3:8" x14ac:dyDescent="0.25">
      <c r="C126" s="12"/>
      <c r="D126" s="12"/>
      <c r="E126" s="12"/>
      <c r="F126" s="12"/>
      <c r="G126" s="12"/>
      <c r="H126" s="12"/>
    </row>
    <row r="127" spans="3:8" x14ac:dyDescent="0.25">
      <c r="C127" s="12"/>
      <c r="D127" s="12"/>
      <c r="E127" s="12"/>
      <c r="F127" s="12"/>
      <c r="G127" s="12"/>
      <c r="H127" s="12"/>
    </row>
    <row r="128" spans="3:8" x14ac:dyDescent="0.25">
      <c r="C128" s="12"/>
      <c r="D128" s="12"/>
      <c r="E128" s="12"/>
      <c r="F128" s="12"/>
      <c r="G128" s="12"/>
      <c r="H128" s="12"/>
    </row>
    <row r="129" spans="3:8" x14ac:dyDescent="0.25">
      <c r="C129" s="12"/>
      <c r="D129" s="12"/>
      <c r="E129" s="12"/>
      <c r="F129" s="12"/>
      <c r="G129" s="12"/>
      <c r="H129" s="12"/>
    </row>
    <row r="130" spans="3:8" x14ac:dyDescent="0.25">
      <c r="C130" s="12"/>
      <c r="D130" s="12"/>
      <c r="E130" s="12"/>
      <c r="F130" s="12"/>
      <c r="G130" s="12"/>
      <c r="H130" s="12"/>
    </row>
    <row r="131" spans="3:8" x14ac:dyDescent="0.25">
      <c r="C131" s="12"/>
      <c r="D131" s="12"/>
      <c r="E131" s="12"/>
      <c r="F131" s="12"/>
      <c r="G131" s="12"/>
      <c r="H131" s="12"/>
    </row>
    <row r="132" spans="3:8" x14ac:dyDescent="0.25">
      <c r="C132" s="12"/>
      <c r="D132" s="12"/>
      <c r="E132" s="12"/>
      <c r="F132" s="12"/>
      <c r="G132" s="12"/>
      <c r="H132" s="12"/>
    </row>
    <row r="133" spans="3:8" x14ac:dyDescent="0.25">
      <c r="C133" s="12"/>
      <c r="D133" s="12"/>
      <c r="E133" s="12"/>
      <c r="F133" s="12"/>
      <c r="G133" s="12"/>
      <c r="H133" s="12"/>
    </row>
    <row r="134" spans="3:8" x14ac:dyDescent="0.25">
      <c r="C134" s="12"/>
      <c r="D134" s="12"/>
      <c r="E134" s="12"/>
      <c r="F134" s="12"/>
      <c r="G134" s="12"/>
      <c r="H134" s="12"/>
    </row>
    <row r="135" spans="3:8" x14ac:dyDescent="0.25">
      <c r="C135" s="12"/>
      <c r="D135" s="12"/>
      <c r="E135" s="12"/>
      <c r="F135" s="12"/>
      <c r="G135" s="12"/>
      <c r="H135" s="12"/>
    </row>
    <row r="136" spans="3:8" x14ac:dyDescent="0.25">
      <c r="C136" s="12"/>
      <c r="D136" s="12"/>
      <c r="E136" s="12"/>
      <c r="F136" s="12"/>
      <c r="G136" s="12"/>
      <c r="H136" s="12"/>
    </row>
    <row r="137" spans="3:8" x14ac:dyDescent="0.25">
      <c r="C137" s="12"/>
      <c r="D137" s="12"/>
      <c r="E137" s="12"/>
      <c r="F137" s="12"/>
      <c r="G137" s="12"/>
      <c r="H137" s="12"/>
    </row>
    <row r="138" spans="3:8" x14ac:dyDescent="0.25">
      <c r="C138" s="12"/>
      <c r="D138" s="12"/>
      <c r="E138" s="12"/>
      <c r="F138" s="12"/>
      <c r="G138" s="12"/>
      <c r="H138" s="12"/>
    </row>
    <row r="139" spans="3:8" x14ac:dyDescent="0.25">
      <c r="C139" s="12"/>
      <c r="D139" s="12"/>
      <c r="E139" s="12"/>
      <c r="F139" s="12"/>
      <c r="G139" s="12"/>
      <c r="H139" s="12"/>
    </row>
    <row r="140" spans="3:8" x14ac:dyDescent="0.2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topLeftCell="A10" workbookViewId="0">
      <selection activeCell="G30" sqref="G30"/>
    </sheetView>
  </sheetViews>
  <sheetFormatPr defaultColWidth="9.140625" defaultRowHeight="12.75" x14ac:dyDescent="0.2"/>
  <cols>
    <col min="1" max="1" width="9.140625" style="119"/>
    <col min="2" max="2" width="49.140625" style="119" bestFit="1" customWidth="1"/>
    <col min="3" max="3" width="11.85546875" style="119" hidden="1" customWidth="1"/>
    <col min="4" max="4" width="11.140625" style="119" hidden="1" customWidth="1"/>
    <col min="5" max="5" width="10.42578125" style="119" customWidth="1"/>
    <col min="6" max="6" width="10.140625" style="119" customWidth="1"/>
    <col min="7" max="7" width="10.42578125" style="119" customWidth="1"/>
    <col min="8" max="8" width="11.42578125" style="119" customWidth="1"/>
    <col min="9" max="9" width="37.5703125" style="119" customWidth="1"/>
    <col min="10" max="16384" width="9.140625" style="119"/>
  </cols>
  <sheetData>
    <row r="2" spans="1:9" x14ac:dyDescent="0.2">
      <c r="A2" s="119" t="s">
        <v>378</v>
      </c>
    </row>
    <row r="3" spans="1:9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2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85" customHeight="1" x14ac:dyDescent="0.2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85" customHeight="1" x14ac:dyDescent="0.2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85" customHeight="1" x14ac:dyDescent="0.2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85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85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85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85" customHeight="1" x14ac:dyDescent="0.2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85" customHeight="1" x14ac:dyDescent="0.2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85" customHeight="1" x14ac:dyDescent="0.2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85" customHeight="1" x14ac:dyDescent="0.2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85" customHeight="1" x14ac:dyDescent="0.2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85" customHeight="1" x14ac:dyDescent="0.2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85" customHeight="1" x14ac:dyDescent="0.2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85" customHeight="1" x14ac:dyDescent="0.2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85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85" customHeight="1" x14ac:dyDescent="0.2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85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2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85" customHeight="1" x14ac:dyDescent="0.2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85" customHeight="1" x14ac:dyDescent="0.2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85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85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85" customHeight="1" x14ac:dyDescent="0.2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85" customHeight="1" x14ac:dyDescent="0.2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85" customHeight="1" x14ac:dyDescent="0.2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85" customHeight="1" x14ac:dyDescent="0.2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85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85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85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85" customHeight="1" x14ac:dyDescent="0.3">
      <c r="C36" s="122"/>
      <c r="D36" s="122"/>
      <c r="E36" s="122"/>
      <c r="F36" s="122"/>
      <c r="G36" s="122"/>
      <c r="H36" s="122"/>
    </row>
    <row r="37" spans="1:9" ht="14.85" customHeight="1" x14ac:dyDescent="0.3">
      <c r="C37" s="122"/>
      <c r="D37" s="122"/>
      <c r="E37" s="122"/>
      <c r="F37" s="122"/>
      <c r="G37" s="122"/>
      <c r="H37" s="122"/>
    </row>
    <row r="38" spans="1:9" ht="14.85" customHeight="1" x14ac:dyDescent="0.3">
      <c r="C38" s="122"/>
      <c r="D38" s="122"/>
      <c r="E38" s="122"/>
      <c r="F38" s="122"/>
      <c r="G38" s="122"/>
      <c r="H38" s="122"/>
    </row>
    <row r="39" spans="1:9" ht="12.95" x14ac:dyDescent="0.3">
      <c r="C39" s="122"/>
      <c r="D39" s="122"/>
      <c r="E39" s="122"/>
      <c r="F39" s="122"/>
      <c r="G39" s="122"/>
      <c r="H39" s="122"/>
    </row>
    <row r="40" spans="1:9" ht="12.95" x14ac:dyDescent="0.3">
      <c r="C40" s="122"/>
      <c r="D40" s="122"/>
      <c r="E40" s="122"/>
      <c r="F40" s="122"/>
      <c r="G40" s="122"/>
      <c r="H40" s="122"/>
    </row>
    <row r="41" spans="1:9" ht="12.95" x14ac:dyDescent="0.3">
      <c r="C41" s="122"/>
      <c r="D41" s="122"/>
      <c r="E41" s="122"/>
      <c r="F41" s="122"/>
      <c r="G41" s="122"/>
      <c r="H41" s="122"/>
    </row>
    <row r="42" spans="1:9" ht="12.95" x14ac:dyDescent="0.3">
      <c r="C42" s="122"/>
      <c r="D42" s="122"/>
      <c r="E42" s="122"/>
      <c r="F42" s="122"/>
      <c r="G42" s="122"/>
      <c r="H42" s="122"/>
    </row>
    <row r="43" spans="1:9" ht="12.95" x14ac:dyDescent="0.3">
      <c r="C43" s="122"/>
      <c r="D43" s="122"/>
      <c r="E43" s="122"/>
      <c r="F43" s="122"/>
      <c r="G43" s="122"/>
      <c r="H43" s="122"/>
    </row>
    <row r="44" spans="1:9" ht="12.95" x14ac:dyDescent="0.3">
      <c r="C44" s="122"/>
      <c r="D44" s="122"/>
      <c r="E44" s="122"/>
      <c r="F44" s="122"/>
      <c r="G44" s="122"/>
      <c r="H44" s="122"/>
    </row>
    <row r="45" spans="1:9" ht="12.95" x14ac:dyDescent="0.3">
      <c r="C45" s="122"/>
      <c r="D45" s="122"/>
      <c r="E45" s="122"/>
      <c r="F45" s="122"/>
      <c r="G45" s="122"/>
      <c r="H45" s="122"/>
    </row>
    <row r="46" spans="1:9" x14ac:dyDescent="0.2">
      <c r="C46" s="122"/>
      <c r="D46" s="122"/>
      <c r="E46" s="122"/>
      <c r="F46" s="122"/>
      <c r="G46" s="122"/>
      <c r="H46" s="122"/>
    </row>
    <row r="47" spans="1:9" x14ac:dyDescent="0.2">
      <c r="C47" s="122"/>
      <c r="D47" s="122"/>
      <c r="E47" s="122"/>
      <c r="F47" s="122"/>
      <c r="G47" s="122"/>
      <c r="H47" s="122"/>
    </row>
    <row r="48" spans="1:9" x14ac:dyDescent="0.2">
      <c r="C48" s="122"/>
      <c r="D48" s="122"/>
      <c r="E48" s="122"/>
      <c r="F48" s="122"/>
      <c r="G48" s="122"/>
      <c r="H48" s="122"/>
    </row>
    <row r="49" spans="3:8" x14ac:dyDescent="0.2">
      <c r="C49" s="122"/>
      <c r="D49" s="122"/>
      <c r="E49" s="122"/>
      <c r="F49" s="122"/>
      <c r="G49" s="122"/>
      <c r="H49" s="122"/>
    </row>
    <row r="50" spans="3:8" x14ac:dyDescent="0.2">
      <c r="C50" s="122"/>
      <c r="D50" s="122"/>
      <c r="E50" s="122"/>
      <c r="F50" s="122"/>
      <c r="G50" s="122"/>
      <c r="H50" s="122"/>
    </row>
    <row r="51" spans="3:8" x14ac:dyDescent="0.2">
      <c r="C51" s="122"/>
      <c r="D51" s="122"/>
      <c r="E51" s="122"/>
      <c r="F51" s="122"/>
      <c r="G51" s="122"/>
      <c r="H51" s="122"/>
    </row>
    <row r="52" spans="3:8" x14ac:dyDescent="0.2">
      <c r="C52" s="122"/>
      <c r="D52" s="122"/>
      <c r="E52" s="122"/>
      <c r="F52" s="122"/>
      <c r="G52" s="122"/>
      <c r="H52" s="122"/>
    </row>
    <row r="53" spans="3:8" x14ac:dyDescent="0.2">
      <c r="C53" s="122"/>
      <c r="D53" s="122"/>
      <c r="E53" s="122"/>
      <c r="F53" s="122"/>
      <c r="G53" s="122"/>
      <c r="H53" s="122"/>
    </row>
    <row r="54" spans="3:8" x14ac:dyDescent="0.2">
      <c r="C54" s="122"/>
      <c r="D54" s="122"/>
      <c r="E54" s="122"/>
      <c r="F54" s="122"/>
      <c r="G54" s="122"/>
      <c r="H54" s="122"/>
    </row>
    <row r="55" spans="3:8" x14ac:dyDescent="0.2">
      <c r="C55" s="122"/>
      <c r="D55" s="122"/>
      <c r="E55" s="122"/>
      <c r="F55" s="122"/>
      <c r="G55" s="122"/>
      <c r="H55" s="122"/>
    </row>
    <row r="56" spans="3:8" x14ac:dyDescent="0.2">
      <c r="C56" s="122"/>
      <c r="D56" s="122"/>
      <c r="E56" s="122"/>
      <c r="F56" s="122"/>
      <c r="G56" s="122"/>
      <c r="H56" s="122"/>
    </row>
    <row r="57" spans="3:8" x14ac:dyDescent="0.2">
      <c r="C57" s="122"/>
      <c r="D57" s="122"/>
      <c r="E57" s="122"/>
      <c r="F57" s="122"/>
      <c r="G57" s="122"/>
      <c r="H57" s="122"/>
    </row>
    <row r="58" spans="3:8" x14ac:dyDescent="0.2">
      <c r="C58" s="122"/>
      <c r="D58" s="122"/>
      <c r="E58" s="122"/>
      <c r="F58" s="122"/>
      <c r="G58" s="122"/>
      <c r="H58" s="122"/>
    </row>
    <row r="59" spans="3:8" x14ac:dyDescent="0.2">
      <c r="C59" s="122"/>
      <c r="D59" s="122"/>
      <c r="E59" s="122"/>
      <c r="F59" s="122"/>
      <c r="G59" s="122"/>
      <c r="H59" s="122"/>
    </row>
    <row r="60" spans="3:8" x14ac:dyDescent="0.2">
      <c r="C60" s="122"/>
      <c r="D60" s="122"/>
      <c r="E60" s="122"/>
      <c r="F60" s="122"/>
      <c r="G60" s="122"/>
      <c r="H60" s="122"/>
    </row>
    <row r="61" spans="3:8" x14ac:dyDescent="0.2">
      <c r="C61" s="122"/>
      <c r="D61" s="122"/>
      <c r="E61" s="122"/>
      <c r="F61" s="122"/>
      <c r="G61" s="122"/>
      <c r="H61" s="122"/>
    </row>
    <row r="62" spans="3:8" x14ac:dyDescent="0.2">
      <c r="C62" s="122"/>
      <c r="D62" s="122"/>
      <c r="E62" s="122"/>
      <c r="F62" s="122"/>
      <c r="G62" s="122"/>
      <c r="H62" s="122"/>
    </row>
    <row r="63" spans="3:8" x14ac:dyDescent="0.2">
      <c r="C63" s="122"/>
      <c r="D63" s="122"/>
      <c r="E63" s="122"/>
      <c r="F63" s="122"/>
      <c r="G63" s="122"/>
      <c r="H63" s="122"/>
    </row>
    <row r="64" spans="3:8" x14ac:dyDescent="0.2">
      <c r="C64" s="122"/>
      <c r="D64" s="122"/>
      <c r="E64" s="122"/>
      <c r="F64" s="122"/>
      <c r="G64" s="122"/>
      <c r="H64" s="122"/>
    </row>
    <row r="65" spans="3:8" x14ac:dyDescent="0.2">
      <c r="C65" s="122"/>
      <c r="D65" s="122"/>
      <c r="E65" s="122"/>
      <c r="F65" s="122"/>
      <c r="G65" s="122"/>
      <c r="H65" s="122"/>
    </row>
    <row r="66" spans="3:8" x14ac:dyDescent="0.2">
      <c r="C66" s="122"/>
      <c r="D66" s="122"/>
      <c r="E66" s="122"/>
      <c r="F66" s="122"/>
      <c r="G66" s="122"/>
      <c r="H66" s="122"/>
    </row>
    <row r="67" spans="3:8" x14ac:dyDescent="0.2">
      <c r="C67" s="122"/>
      <c r="D67" s="122"/>
      <c r="E67" s="122"/>
      <c r="F67" s="122"/>
      <c r="G67" s="122"/>
      <c r="H67" s="122"/>
    </row>
    <row r="68" spans="3:8" x14ac:dyDescent="0.2">
      <c r="C68" s="122"/>
      <c r="D68" s="122"/>
      <c r="E68" s="122"/>
      <c r="F68" s="122"/>
      <c r="G68" s="122"/>
      <c r="H68" s="122"/>
    </row>
    <row r="69" spans="3:8" x14ac:dyDescent="0.2">
      <c r="C69" s="122"/>
      <c r="D69" s="122"/>
      <c r="E69" s="122"/>
      <c r="F69" s="122"/>
      <c r="G69" s="122"/>
      <c r="H69" s="122"/>
    </row>
    <row r="70" spans="3:8" x14ac:dyDescent="0.2">
      <c r="C70" s="122"/>
      <c r="D70" s="122"/>
      <c r="E70" s="122"/>
      <c r="F70" s="122"/>
      <c r="G70" s="122"/>
      <c r="H70" s="122"/>
    </row>
    <row r="71" spans="3:8" x14ac:dyDescent="0.2">
      <c r="C71" s="122"/>
      <c r="D71" s="122"/>
      <c r="E71" s="122"/>
      <c r="F71" s="122"/>
      <c r="G71" s="122"/>
      <c r="H71" s="122"/>
    </row>
    <row r="72" spans="3:8" x14ac:dyDescent="0.2">
      <c r="C72" s="122"/>
      <c r="D72" s="122"/>
      <c r="E72" s="122"/>
      <c r="F72" s="122"/>
      <c r="G72" s="122"/>
      <c r="H72" s="122"/>
    </row>
    <row r="73" spans="3:8" x14ac:dyDescent="0.2">
      <c r="C73" s="122"/>
      <c r="D73" s="122"/>
      <c r="E73" s="122"/>
      <c r="F73" s="122"/>
      <c r="G73" s="122"/>
      <c r="H73" s="122"/>
    </row>
    <row r="74" spans="3:8" x14ac:dyDescent="0.2">
      <c r="C74" s="122"/>
      <c r="D74" s="122"/>
      <c r="E74" s="122"/>
      <c r="F74" s="122"/>
      <c r="G74" s="122"/>
      <c r="H74" s="122"/>
    </row>
    <row r="75" spans="3:8" x14ac:dyDescent="0.2">
      <c r="C75" s="122"/>
      <c r="D75" s="122"/>
      <c r="E75" s="122"/>
      <c r="F75" s="122"/>
      <c r="G75" s="122"/>
      <c r="H75" s="122"/>
    </row>
    <row r="76" spans="3:8" x14ac:dyDescent="0.2">
      <c r="C76" s="122"/>
      <c r="D76" s="122"/>
      <c r="E76" s="122"/>
      <c r="F76" s="122"/>
      <c r="G76" s="122"/>
      <c r="H76" s="122"/>
    </row>
    <row r="77" spans="3:8" x14ac:dyDescent="0.2">
      <c r="C77" s="122"/>
      <c r="D77" s="122"/>
      <c r="E77" s="122"/>
      <c r="F77" s="122"/>
      <c r="G77" s="122"/>
      <c r="H77" s="122"/>
    </row>
    <row r="78" spans="3:8" x14ac:dyDescent="0.2">
      <c r="C78" s="122"/>
      <c r="D78" s="122"/>
      <c r="E78" s="122"/>
      <c r="F78" s="122"/>
      <c r="G78" s="122"/>
      <c r="H78" s="122"/>
    </row>
    <row r="79" spans="3:8" x14ac:dyDescent="0.2">
      <c r="C79" s="122"/>
      <c r="D79" s="122"/>
      <c r="E79" s="122"/>
      <c r="F79" s="122"/>
      <c r="G79" s="122"/>
      <c r="H79" s="122"/>
    </row>
    <row r="80" spans="3:8" x14ac:dyDescent="0.2">
      <c r="C80" s="122"/>
      <c r="D80" s="122"/>
      <c r="E80" s="122"/>
      <c r="F80" s="122"/>
      <c r="G80" s="122"/>
      <c r="H80" s="122"/>
    </row>
    <row r="81" spans="3:8" x14ac:dyDescent="0.2">
      <c r="C81" s="122"/>
      <c r="D81" s="122"/>
      <c r="E81" s="122"/>
      <c r="F81" s="122"/>
      <c r="G81" s="122"/>
      <c r="H81" s="122"/>
    </row>
    <row r="82" spans="3:8" x14ac:dyDescent="0.2">
      <c r="C82" s="122"/>
      <c r="D82" s="122"/>
      <c r="E82" s="122"/>
      <c r="F82" s="122"/>
      <c r="G82" s="122"/>
      <c r="H82" s="122"/>
    </row>
    <row r="83" spans="3:8" x14ac:dyDescent="0.2">
      <c r="C83" s="122"/>
      <c r="D83" s="122"/>
      <c r="E83" s="122"/>
      <c r="F83" s="122"/>
      <c r="G83" s="122"/>
      <c r="H83" s="122"/>
    </row>
    <row r="84" spans="3:8" x14ac:dyDescent="0.2">
      <c r="C84" s="122"/>
      <c r="D84" s="122"/>
      <c r="E84" s="122"/>
      <c r="F84" s="122"/>
      <c r="G84" s="122"/>
      <c r="H84" s="122"/>
    </row>
    <row r="85" spans="3:8" x14ac:dyDescent="0.2">
      <c r="C85" s="122"/>
      <c r="D85" s="122"/>
      <c r="E85" s="122"/>
      <c r="F85" s="122"/>
      <c r="G85" s="122"/>
      <c r="H85" s="122"/>
    </row>
    <row r="86" spans="3:8" x14ac:dyDescent="0.2">
      <c r="C86" s="122"/>
      <c r="D86" s="122"/>
      <c r="E86" s="122"/>
      <c r="F86" s="122"/>
      <c r="G86" s="122"/>
      <c r="H86" s="122"/>
    </row>
    <row r="87" spans="3:8" x14ac:dyDescent="0.2">
      <c r="C87" s="122"/>
      <c r="D87" s="122"/>
      <c r="E87" s="122"/>
      <c r="F87" s="122"/>
      <c r="G87" s="122"/>
      <c r="H87" s="122"/>
    </row>
    <row r="88" spans="3:8" x14ac:dyDescent="0.2">
      <c r="C88" s="122"/>
      <c r="D88" s="122"/>
      <c r="E88" s="122"/>
      <c r="F88" s="122"/>
      <c r="G88" s="122"/>
      <c r="H88" s="122"/>
    </row>
    <row r="89" spans="3:8" x14ac:dyDescent="0.2">
      <c r="C89" s="122"/>
      <c r="D89" s="122"/>
      <c r="E89" s="122"/>
      <c r="F89" s="122"/>
      <c r="G89" s="122"/>
      <c r="H89" s="122"/>
    </row>
    <row r="90" spans="3:8" x14ac:dyDescent="0.2">
      <c r="C90" s="122"/>
      <c r="D90" s="122"/>
      <c r="E90" s="122"/>
      <c r="F90" s="122"/>
      <c r="G90" s="122"/>
      <c r="H90" s="122"/>
    </row>
    <row r="91" spans="3:8" x14ac:dyDescent="0.2">
      <c r="C91" s="122"/>
      <c r="D91" s="122"/>
      <c r="E91" s="122"/>
      <c r="F91" s="122"/>
      <c r="G91" s="122"/>
      <c r="H91" s="122"/>
    </row>
    <row r="92" spans="3:8" x14ac:dyDescent="0.2">
      <c r="C92" s="122"/>
      <c r="D92" s="122"/>
      <c r="E92" s="122"/>
      <c r="F92" s="122"/>
      <c r="G92" s="122"/>
      <c r="H92" s="122"/>
    </row>
    <row r="93" spans="3:8" x14ac:dyDescent="0.2">
      <c r="C93" s="122"/>
      <c r="D93" s="122"/>
      <c r="E93" s="122"/>
      <c r="F93" s="122"/>
      <c r="G93" s="122"/>
      <c r="H93" s="122"/>
    </row>
    <row r="94" spans="3:8" x14ac:dyDescent="0.2">
      <c r="C94" s="122"/>
      <c r="D94" s="122"/>
      <c r="E94" s="122"/>
      <c r="F94" s="122"/>
      <c r="G94" s="122"/>
      <c r="H94" s="122"/>
    </row>
    <row r="95" spans="3:8" x14ac:dyDescent="0.2">
      <c r="C95" s="122"/>
      <c r="D95" s="122"/>
      <c r="E95" s="122"/>
      <c r="F95" s="122"/>
      <c r="G95" s="122"/>
      <c r="H95" s="122"/>
    </row>
    <row r="96" spans="3:8" x14ac:dyDescent="0.2">
      <c r="C96" s="122"/>
      <c r="D96" s="122"/>
      <c r="E96" s="122"/>
      <c r="F96" s="122"/>
      <c r="G96" s="122"/>
      <c r="H96" s="122"/>
    </row>
    <row r="97" spans="3:8" x14ac:dyDescent="0.2">
      <c r="C97" s="122"/>
      <c r="D97" s="122"/>
      <c r="E97" s="122"/>
      <c r="F97" s="122"/>
      <c r="G97" s="122"/>
      <c r="H97" s="122"/>
    </row>
    <row r="98" spans="3:8" x14ac:dyDescent="0.2">
      <c r="C98" s="122"/>
      <c r="D98" s="122"/>
      <c r="E98" s="122"/>
      <c r="F98" s="122"/>
      <c r="G98" s="122"/>
      <c r="H98" s="122"/>
    </row>
    <row r="99" spans="3:8" x14ac:dyDescent="0.2">
      <c r="C99" s="122"/>
      <c r="D99" s="122"/>
      <c r="E99" s="122"/>
      <c r="F99" s="122"/>
      <c r="G99" s="122"/>
      <c r="H99" s="122"/>
    </row>
    <row r="100" spans="3:8" x14ac:dyDescent="0.2">
      <c r="C100" s="122"/>
      <c r="D100" s="122"/>
      <c r="E100" s="122"/>
      <c r="F100" s="122"/>
      <c r="G100" s="122"/>
      <c r="H100" s="122"/>
    </row>
    <row r="101" spans="3:8" x14ac:dyDescent="0.2">
      <c r="C101" s="122"/>
      <c r="D101" s="122"/>
      <c r="E101" s="122"/>
      <c r="F101" s="122"/>
      <c r="G101" s="122"/>
      <c r="H101" s="122"/>
    </row>
    <row r="102" spans="3:8" x14ac:dyDescent="0.2">
      <c r="C102" s="122"/>
      <c r="D102" s="122"/>
      <c r="E102" s="122"/>
      <c r="F102" s="122"/>
      <c r="G102" s="122"/>
      <c r="H102" s="122"/>
    </row>
    <row r="103" spans="3:8" x14ac:dyDescent="0.2">
      <c r="C103" s="122"/>
      <c r="D103" s="122"/>
      <c r="E103" s="122"/>
      <c r="F103" s="122"/>
      <c r="G103" s="122"/>
      <c r="H103" s="122"/>
    </row>
    <row r="104" spans="3:8" x14ac:dyDescent="0.2">
      <c r="C104" s="122"/>
      <c r="D104" s="122"/>
      <c r="E104" s="122"/>
      <c r="F104" s="122"/>
      <c r="G104" s="122"/>
      <c r="H104" s="122"/>
    </row>
    <row r="105" spans="3:8" x14ac:dyDescent="0.2">
      <c r="C105" s="122"/>
      <c r="D105" s="122"/>
      <c r="E105" s="122"/>
      <c r="F105" s="122"/>
      <c r="G105" s="122"/>
      <c r="H105" s="122"/>
    </row>
    <row r="106" spans="3:8" x14ac:dyDescent="0.2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7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2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85" hidden="1" x14ac:dyDescent="0.35">
      <c r="A5" s="2"/>
      <c r="B5" s="1"/>
      <c r="C5" s="2"/>
      <c r="D5" s="1"/>
      <c r="E5" s="2"/>
      <c r="F5" s="1"/>
      <c r="G5" s="2"/>
      <c r="I5" s="9"/>
    </row>
    <row r="6" spans="1:9" ht="14.85" customHeight="1" x14ac:dyDescent="0.2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85" customHeight="1" x14ac:dyDescent="0.2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85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85" customHeight="1" x14ac:dyDescent="0.2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85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85" customHeight="1" x14ac:dyDescent="0.2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85" customHeight="1" x14ac:dyDescent="0.2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85" customHeight="1" x14ac:dyDescent="0.2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85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85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85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85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85" customHeight="1" x14ac:dyDescent="0.2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85" customHeight="1" x14ac:dyDescent="0.2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85" customHeight="1" x14ac:dyDescent="0.2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85" customHeight="1" x14ac:dyDescent="0.2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85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85" customHeight="1" x14ac:dyDescent="0.2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85" customHeight="1" x14ac:dyDescent="0.2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85" customHeight="1" x14ac:dyDescent="0.2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85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85" customHeight="1" x14ac:dyDescent="0.2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85" customHeight="1" x14ac:dyDescent="0.2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85" customHeight="1" x14ac:dyDescent="0.2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85" customHeight="1" x14ac:dyDescent="0.2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85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85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85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85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85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85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85" customHeight="1" x14ac:dyDescent="0.3">
      <c r="C37" s="12"/>
      <c r="D37" s="12"/>
      <c r="E37" s="12"/>
      <c r="F37" s="12"/>
      <c r="G37" s="12"/>
      <c r="H37" s="12"/>
    </row>
    <row r="38" spans="1:9" ht="14.85" customHeight="1" x14ac:dyDescent="0.3">
      <c r="C38" s="12"/>
      <c r="D38" s="12"/>
      <c r="E38" s="12"/>
      <c r="F38" s="12"/>
      <c r="G38" s="12"/>
      <c r="H38" s="12"/>
    </row>
    <row r="39" spans="1:9" ht="14.85" customHeight="1" x14ac:dyDescent="0.3">
      <c r="C39" s="12"/>
      <c r="D39" s="12"/>
      <c r="E39" s="12"/>
      <c r="F39" s="12"/>
      <c r="G39" s="12"/>
      <c r="H39" s="12"/>
    </row>
    <row r="40" spans="1:9" ht="14.85" customHeight="1" x14ac:dyDescent="0.3">
      <c r="C40" s="12"/>
      <c r="D40" s="12"/>
      <c r="E40" s="12"/>
      <c r="F40" s="12"/>
      <c r="G40" s="12"/>
      <c r="H40" s="12"/>
    </row>
    <row r="41" spans="1:9" ht="14.85" customHeight="1" x14ac:dyDescent="0.3">
      <c r="C41" s="12"/>
      <c r="D41" s="12"/>
      <c r="E41" s="12"/>
      <c r="F41" s="12"/>
      <c r="G41" s="12"/>
      <c r="H41" s="12"/>
    </row>
    <row r="42" spans="1:9" ht="14.85" customHeight="1" x14ac:dyDescent="0.3">
      <c r="C42" s="12"/>
      <c r="D42" s="12"/>
      <c r="E42" s="12"/>
      <c r="F42" s="12"/>
      <c r="G42" s="12"/>
      <c r="H42" s="12"/>
    </row>
    <row r="43" spans="1:9" ht="14.85" customHeight="1" x14ac:dyDescent="0.3">
      <c r="C43" s="12"/>
      <c r="D43" s="12"/>
      <c r="E43" s="12"/>
      <c r="F43" s="12"/>
      <c r="G43" s="12"/>
      <c r="H43" s="12"/>
    </row>
    <row r="44" spans="1:9" ht="14.85" customHeight="1" x14ac:dyDescent="0.3">
      <c r="C44" s="12"/>
      <c r="D44" s="12"/>
      <c r="E44" s="12"/>
      <c r="F44" s="12"/>
      <c r="G44" s="12"/>
      <c r="H44" s="12"/>
    </row>
    <row r="45" spans="1:9" ht="14.85" customHeight="1" x14ac:dyDescent="0.3">
      <c r="C45" s="12"/>
      <c r="D45" s="12"/>
      <c r="E45" s="12"/>
      <c r="F45" s="12"/>
      <c r="G45" s="12"/>
      <c r="H45" s="12"/>
    </row>
    <row r="46" spans="1:9" ht="14.85" customHeight="1" x14ac:dyDescent="0.25">
      <c r="C46" s="12"/>
      <c r="D46" s="12"/>
      <c r="E46" s="12"/>
      <c r="F46" s="12"/>
      <c r="G46" s="12"/>
      <c r="H46" s="12"/>
    </row>
    <row r="47" spans="1:9" ht="14.85" customHeight="1" x14ac:dyDescent="0.35">
      <c r="C47" s="12"/>
      <c r="D47" s="12"/>
      <c r="E47" s="12"/>
      <c r="F47" s="12"/>
      <c r="G47" s="12"/>
      <c r="H47" s="12"/>
    </row>
    <row r="48" spans="1:9" ht="14.45" x14ac:dyDescent="0.35">
      <c r="C48" s="12"/>
      <c r="D48" s="12"/>
      <c r="E48" s="12"/>
      <c r="F48" s="12"/>
      <c r="G48" s="12"/>
      <c r="H48" s="12"/>
    </row>
    <row r="49" spans="3:8" ht="14.45" x14ac:dyDescent="0.35">
      <c r="C49" s="12"/>
      <c r="D49" s="12"/>
      <c r="E49" s="12"/>
      <c r="F49" s="12"/>
      <c r="G49" s="12"/>
      <c r="H49" s="12"/>
    </row>
    <row r="50" spans="3:8" ht="14.45" x14ac:dyDescent="0.3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85" customHeight="1" x14ac:dyDescent="0.2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85" customHeight="1" x14ac:dyDescent="0.2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85" customHeight="1" x14ac:dyDescent="0.2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85" customHeight="1" x14ac:dyDescent="0.2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85" customHeight="1" x14ac:dyDescent="0.2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85" customHeight="1" x14ac:dyDescent="0.2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85" customHeight="1" x14ac:dyDescent="0.2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85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85" customHeight="1" x14ac:dyDescent="0.2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85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85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50000000000001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85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2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50000000000001" customHeight="1" x14ac:dyDescent="0.2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85" customHeight="1" x14ac:dyDescent="0.2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85" customHeight="1" x14ac:dyDescent="0.2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85" customHeight="1" x14ac:dyDescent="0.2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85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85" customHeight="1" x14ac:dyDescent="0.2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85" customHeight="1" x14ac:dyDescent="0.2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85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85" customHeight="1" x14ac:dyDescent="0.2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85" customHeight="1" x14ac:dyDescent="0.2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85" customHeight="1" x14ac:dyDescent="0.2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85" customHeight="1" x14ac:dyDescent="0.2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50000000000001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85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5" x14ac:dyDescent="0.3">
      <c r="C35" s="12"/>
      <c r="D35" s="12"/>
      <c r="E35" s="12"/>
      <c r="F35" s="12"/>
      <c r="G35" s="12"/>
      <c r="H35" s="12"/>
    </row>
    <row r="36" spans="1:8" ht="14.45" x14ac:dyDescent="0.3">
      <c r="C36" s="12"/>
      <c r="D36" s="12"/>
      <c r="E36" s="12"/>
      <c r="F36" s="12"/>
      <c r="G36" s="12"/>
      <c r="H36" s="12"/>
    </row>
    <row r="37" spans="1:8" ht="14.45" x14ac:dyDescent="0.3">
      <c r="C37" s="12"/>
      <c r="D37" s="12"/>
      <c r="E37" s="12"/>
      <c r="F37" s="12"/>
      <c r="G37" s="12"/>
      <c r="H37" s="12"/>
    </row>
    <row r="38" spans="1:8" ht="14.45" x14ac:dyDescent="0.3">
      <c r="C38" s="12"/>
      <c r="D38" s="12"/>
      <c r="E38" s="12"/>
      <c r="F38" s="12"/>
      <c r="G38" s="12"/>
      <c r="H38" s="12"/>
    </row>
    <row r="39" spans="1:8" ht="14.45" x14ac:dyDescent="0.3">
      <c r="C39" s="12"/>
      <c r="D39" s="12"/>
      <c r="E39" s="12"/>
      <c r="F39" s="12"/>
      <c r="G39" s="12"/>
      <c r="H39" s="12"/>
    </row>
    <row r="40" spans="1:8" ht="14.45" x14ac:dyDescent="0.3">
      <c r="C40" s="12"/>
      <c r="D40" s="12"/>
      <c r="E40" s="12"/>
      <c r="F40" s="12"/>
      <c r="G40" s="12"/>
      <c r="H40" s="12"/>
    </row>
    <row r="41" spans="1:8" ht="14.45" x14ac:dyDescent="0.3">
      <c r="C41" s="12"/>
      <c r="D41" s="12"/>
      <c r="E41" s="12"/>
      <c r="F41" s="12"/>
      <c r="G41" s="12"/>
      <c r="H41" s="12"/>
    </row>
    <row r="42" spans="1:8" x14ac:dyDescent="0.25">
      <c r="C42" s="12"/>
      <c r="D42" s="12"/>
      <c r="E42" s="12"/>
      <c r="F42" s="12"/>
      <c r="G42" s="12"/>
      <c r="H42" s="12"/>
    </row>
    <row r="43" spans="1:8" x14ac:dyDescent="0.25">
      <c r="C43" s="12"/>
      <c r="D43" s="12"/>
      <c r="E43" s="12"/>
      <c r="F43" s="12"/>
      <c r="G43" s="12"/>
      <c r="H43" s="12"/>
    </row>
    <row r="44" spans="1:8" x14ac:dyDescent="0.25">
      <c r="C44" s="12"/>
      <c r="D44" s="12"/>
      <c r="E44" s="12"/>
      <c r="F44" s="12"/>
      <c r="G44" s="12"/>
      <c r="H44" s="12"/>
    </row>
    <row r="45" spans="1:8" x14ac:dyDescent="0.25">
      <c r="C45" s="12"/>
      <c r="D45" s="12"/>
      <c r="E45" s="12"/>
      <c r="F45" s="12"/>
      <c r="G45" s="12"/>
      <c r="H45" s="12"/>
    </row>
    <row r="46" spans="1:8" x14ac:dyDescent="0.25">
      <c r="C46" s="12"/>
      <c r="D46" s="12"/>
      <c r="E46" s="12"/>
      <c r="F46" s="12"/>
      <c r="G46" s="12"/>
      <c r="H46" s="12"/>
    </row>
    <row r="47" spans="1:8" x14ac:dyDescent="0.25">
      <c r="C47" s="12"/>
      <c r="D47" s="12"/>
      <c r="E47" s="12"/>
      <c r="F47" s="12"/>
      <c r="G47" s="12"/>
      <c r="H47" s="12"/>
    </row>
    <row r="48" spans="1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2014-07-01T16:00:00+00:00</MeetingStartDate>
    <EnclosureFileNumber xmlns="d08b57ff-b9b7-4581-975d-98f87b579a51">60399/14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1885C7C-9005-4A2F-8538-0DB6B92E5417}"/>
</file>

<file path=customXml/itemProps2.xml><?xml version="1.0" encoding="utf-8"?>
<ds:datastoreItem xmlns:ds="http://schemas.openxmlformats.org/officeDocument/2006/customXml" ds:itemID="{3DF3399F-DE11-49B5-9A72-1A6CEE91771F}"/>
</file>

<file path=customXml/itemProps3.xml><?xml version="1.0" encoding="utf-8"?>
<ds:datastoreItem xmlns:ds="http://schemas.openxmlformats.org/officeDocument/2006/customXml" ds:itemID="{0486BED6-4014-4A45-A536-A998A00C0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BYR-01-07-2014 - Bilag 187.02 Anlægsudgifter pr 30042014 - Samlet for alle udvalg - Budgetopfølgning</dc:title>
  <dc:creator>Anne Margrethe Kampmann</dc:creator>
  <cp:lastModifiedBy>Lena Mørch Andersen</cp:lastModifiedBy>
  <cp:lastPrinted>2014-06-16T06:16:51Z</cp:lastPrinted>
  <dcterms:created xsi:type="dcterms:W3CDTF">2014-05-05T09:55:10Z</dcterms:created>
  <dcterms:modified xsi:type="dcterms:W3CDTF">2014-06-16T06:17:18Z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